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питание\21-09-2021_17-36-41\"/>
    </mc:Choice>
  </mc:AlternateContent>
  <bookViews>
    <workbookView xWindow="0" yWindow="0" windowWidth="28800" windowHeight="12336"/>
  </bookViews>
  <sheets>
    <sheet name="Титульный лист" sheetId="9" r:id="rId1"/>
    <sheet name="меню" sheetId="8" r:id="rId2"/>
    <sheet name="сводки БЖУ" sheetId="2" r:id="rId3"/>
    <sheet name="сводки по продуктам" sheetId="5" r:id="rId4"/>
    <sheet name="библиография" sheetId="7" r:id="rId5"/>
  </sheets>
  <calcPr calcId="162913"/>
</workbook>
</file>

<file path=xl/calcChain.xml><?xml version="1.0" encoding="utf-8"?>
<calcChain xmlns="http://schemas.openxmlformats.org/spreadsheetml/2006/main">
  <c r="F236" i="8" l="1"/>
  <c r="G236" i="8"/>
  <c r="H236" i="8"/>
  <c r="I236" i="8"/>
  <c r="J236" i="8"/>
  <c r="K236" i="8"/>
  <c r="L236" i="8"/>
  <c r="M236" i="8"/>
  <c r="N236" i="8"/>
  <c r="O236" i="8"/>
  <c r="P236" i="8"/>
  <c r="E236" i="8"/>
  <c r="F206" i="8"/>
  <c r="G206" i="8"/>
  <c r="H206" i="8"/>
  <c r="I206" i="8"/>
  <c r="J206" i="8"/>
  <c r="K206" i="8"/>
  <c r="L206" i="8"/>
  <c r="M206" i="8"/>
  <c r="N206" i="8"/>
  <c r="O206" i="8"/>
  <c r="P206" i="8"/>
  <c r="E206" i="8"/>
  <c r="F113" i="8"/>
  <c r="F119" i="8" s="1"/>
  <c r="G113" i="8"/>
  <c r="G119" i="8" s="1"/>
  <c r="H113" i="8"/>
  <c r="H119" i="8" s="1"/>
  <c r="I113" i="8"/>
  <c r="I119" i="8" s="1"/>
  <c r="J113" i="8"/>
  <c r="J119" i="8" s="1"/>
  <c r="K113" i="8"/>
  <c r="K119" i="8" s="1"/>
  <c r="L113" i="8"/>
  <c r="L119" i="8" s="1"/>
  <c r="M113" i="8"/>
  <c r="M119" i="8" s="1"/>
  <c r="N113" i="8"/>
  <c r="N119" i="8" s="1"/>
  <c r="O113" i="8"/>
  <c r="O119" i="8" s="1"/>
  <c r="P113" i="8"/>
  <c r="P119" i="8" s="1"/>
  <c r="E113" i="8"/>
  <c r="E119" i="8" s="1"/>
  <c r="F57" i="8"/>
  <c r="G57" i="8"/>
  <c r="H57" i="8"/>
  <c r="I57" i="8"/>
  <c r="J57" i="8"/>
  <c r="K57" i="8"/>
  <c r="L57" i="8"/>
  <c r="M57" i="8"/>
  <c r="N57" i="8"/>
  <c r="O57" i="8"/>
  <c r="P57" i="8"/>
  <c r="E57" i="8"/>
  <c r="L15" i="2" l="1"/>
  <c r="M15" i="2"/>
  <c r="J15" i="2"/>
  <c r="H15" i="2"/>
  <c r="D15" i="2"/>
  <c r="E15" i="2"/>
  <c r="I15" i="2"/>
  <c r="N15" i="2"/>
  <c r="K15" i="2"/>
  <c r="G15" i="2" l="1"/>
  <c r="F15" i="2"/>
  <c r="C15" i="2"/>
</calcChain>
</file>

<file path=xl/sharedStrings.xml><?xml version="1.0" encoding="utf-8"?>
<sst xmlns="http://schemas.openxmlformats.org/spreadsheetml/2006/main" count="717" uniqueCount="238">
  <si>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</si>
  <si>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</si>
  <si>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</si>
  <si>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</si>
  <si>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</si>
  <si>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</si>
  <si>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</si>
  <si>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</si>
  <si>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</si>
  <si>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</si>
  <si>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</si>
  <si>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</si>
  <si>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</si>
  <si>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</si>
  <si>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</si>
  <si>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</si>
  <si>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</si>
  <si>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</si>
  <si>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Молоко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</si>
  <si>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</si>
  <si>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</si>
  <si>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</si>
  <si>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</si>
  <si>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</si>
  <si>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</si>
  <si>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</si>
  <si>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 xml:space="preserve">Фрукты (порц.) Яблоко  </t>
  </si>
  <si>
    <t>Итого за 2 день</t>
  </si>
  <si>
    <t xml:space="preserve">Сдобное булочное изделие пром. производства </t>
  </si>
  <si>
    <t>Чай с сахаром</t>
  </si>
  <si>
    <t>Итого за 3 день</t>
  </si>
  <si>
    <t>Чай с лимоном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</si>
  <si>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</si>
  <si>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</si>
  <si>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</si>
  <si>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</si>
  <si>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</si>
  <si>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200/10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</si>
  <si>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</si>
  <si>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</si>
  <si>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</si>
  <si>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</si>
  <si>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</si>
  <si>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</si>
  <si>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</si>
  <si>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>Суп картофельный с горохом</t>
  </si>
  <si>
    <t>Каша жидкая молочная из манной крупы</t>
  </si>
  <si>
    <t>Каша "Дружба"</t>
  </si>
  <si>
    <t>Компот из фруктов и ягод</t>
  </si>
  <si>
    <t>Горячий бутерброд с сыром и ветчиной</t>
  </si>
  <si>
    <t>20/20/30</t>
  </si>
  <si>
    <t>Компот из свежих плодов (яблок)</t>
  </si>
  <si>
    <t>Блины из п/ф (без начинки)</t>
  </si>
  <si>
    <t>Ветчина порционно</t>
  </si>
  <si>
    <t>Салат из свеклы</t>
  </si>
  <si>
    <t>Котлеты куриные</t>
  </si>
  <si>
    <t>Паста с мясным соусом</t>
  </si>
  <si>
    <t>Пирог сытный</t>
  </si>
  <si>
    <t>Запеканка из творога со сгущеным молоком</t>
  </si>
  <si>
    <t>Фрукты (порц.) Персик</t>
  </si>
  <si>
    <t>Фрикассе из курицы</t>
  </si>
  <si>
    <t xml:space="preserve">Омлет натуральный </t>
  </si>
  <si>
    <t>Салат из сырых овощей</t>
  </si>
  <si>
    <t>Пюре картофельное</t>
  </si>
  <si>
    <t xml:space="preserve">Запеканка из творога с повидлом </t>
  </si>
  <si>
    <t>Рулет рыбный</t>
  </si>
  <si>
    <t>Вареники с картофелем п/ф со сметаной</t>
  </si>
  <si>
    <t>Сыр порц.</t>
  </si>
  <si>
    <t>Свекольник</t>
  </si>
  <si>
    <t>Каша гречневая рассыпчатая</t>
  </si>
  <si>
    <t>Паста с ветчиной и сыром</t>
  </si>
  <si>
    <t>Наггетсы куриные</t>
  </si>
  <si>
    <t>Ватрушка творожная</t>
  </si>
  <si>
    <t>Каша вязкая молочная из овсяных хлопьев "Геркулес"</t>
  </si>
  <si>
    <t>Суп молочный с крупой (пшенной)</t>
  </si>
  <si>
    <t>Кисель ягодный</t>
  </si>
  <si>
    <t>Компот из сушеных фруктов</t>
  </si>
  <si>
    <t>Суп картофельный с крупой (рисовой)</t>
  </si>
  <si>
    <t>Рыба тушеная с овощами (минтай)</t>
  </si>
  <si>
    <t>Рис припущеный</t>
  </si>
  <si>
    <t>Кондитерское изделие пром. производства (без кремовой начинки)</t>
  </si>
  <si>
    <t>Среднее по группе:</t>
  </si>
  <si>
    <t>Салат из свежих огурцов</t>
  </si>
  <si>
    <t xml:space="preserve">Паста с мясным соусом </t>
  </si>
  <si>
    <t>Помидор соленый</t>
  </si>
  <si>
    <t>Суп рыбный из минтая</t>
  </si>
  <si>
    <t>Солянка рыбная /</t>
  </si>
  <si>
    <t>Суп из овощей с гренками (из пшеничного хлеба)</t>
  </si>
  <si>
    <t>Какао с молоком</t>
  </si>
  <si>
    <t>Салат из свежих помидоров с луком</t>
  </si>
  <si>
    <t>Вареники ленивые отварные с йогуртом</t>
  </si>
  <si>
    <t>Блинчик с начинкой  (из п/ф)</t>
  </si>
  <si>
    <t>Огурец соленый</t>
  </si>
  <si>
    <t>Огурец свежий /</t>
  </si>
  <si>
    <t xml:space="preserve">рассольник </t>
  </si>
  <si>
    <t>сметана</t>
  </si>
  <si>
    <t>Котлеты "Нежные"</t>
  </si>
  <si>
    <t>181 [4]</t>
  </si>
  <si>
    <t>376 [4]</t>
  </si>
  <si>
    <t>Икра овощная (кабачковая)</t>
  </si>
  <si>
    <t>102 [4]</t>
  </si>
  <si>
    <t>Компот из фруктов и ягод с/м</t>
  </si>
  <si>
    <t>ТТК 2.23</t>
  </si>
  <si>
    <t>ТТК 2.24</t>
  </si>
  <si>
    <t>342 [4]</t>
  </si>
  <si>
    <t>ТТК 2.2</t>
  </si>
  <si>
    <t>ТТК 3.3</t>
  </si>
  <si>
    <t>377 [4]</t>
  </si>
  <si>
    <t>13 [5]</t>
  </si>
  <si>
    <t>20 [5]</t>
  </si>
  <si>
    <t>ТТК 4.17</t>
  </si>
  <si>
    <t>349 [4]</t>
  </si>
  <si>
    <t>Компот из смеси сухофруктов</t>
  </si>
  <si>
    <t>ТТК 4.8</t>
  </si>
  <si>
    <t>ТТК 2.18</t>
  </si>
  <si>
    <t>416 [5]</t>
  </si>
  <si>
    <t>223 [4]</t>
  </si>
  <si>
    <t>14 [5]</t>
  </si>
  <si>
    <t>101 [4]</t>
  </si>
  <si>
    <t>210 [4]</t>
  </si>
  <si>
    <t>ТТК 7.10</t>
  </si>
  <si>
    <t>54-3г-2020 [2]</t>
  </si>
  <si>
    <t>29 [4]</t>
  </si>
  <si>
    <t>218 [4]</t>
  </si>
  <si>
    <t>173 [4]</t>
  </si>
  <si>
    <t>121 [4]</t>
  </si>
  <si>
    <t>103 [4]</t>
  </si>
  <si>
    <t>339 [5]</t>
  </si>
  <si>
    <t>7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</si>
  <si>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</si>
  <si>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</si>
  <si>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</si>
  <si>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</si>
  <si>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</si>
  <si>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</si>
  <si>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</si>
  <si>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</si>
  <si>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</si>
  <si>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</si>
  <si>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</si>
  <si>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</si>
  <si>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</si>
  <si>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</si>
  <si>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</si>
  <si>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</si>
  <si>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</si>
  <si>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</si>
  <si>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</si>
  <si>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</si>
  <si>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</si>
  <si>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</si>
  <si>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</si>
  <si>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</si>
  <si>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</si>
  <si>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</si>
  <si>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</si>
  <si>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</si>
  <si>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</si>
  <si>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</si>
  <si>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</si>
  <si>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</si>
  <si>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</si>
  <si>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</si>
  <si>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54-16к-2020 [1]</t>
  </si>
  <si>
    <t>ТТК 3.7</t>
  </si>
  <si>
    <t>Среднее значение по группе:</t>
  </si>
  <si>
    <t>265[4]</t>
  </si>
  <si>
    <t>Плов из свинины</t>
  </si>
  <si>
    <t>Салат из соленых огурцов с луком</t>
  </si>
  <si>
    <t>33 [5]</t>
  </si>
  <si>
    <t>Суп картофельный с пельменями</t>
  </si>
  <si>
    <t>ТТК 5.10</t>
  </si>
  <si>
    <t>378 [5]</t>
  </si>
  <si>
    <t>Каша перловая рассыпчатая</t>
  </si>
  <si>
    <t>ТТК 7.5</t>
  </si>
  <si>
    <t>ТТК 5.20</t>
  </si>
  <si>
    <t>ТТК 3.12</t>
  </si>
  <si>
    <t>ТТК 5.37</t>
  </si>
  <si>
    <t>Компот из плодов с/м (клубника)</t>
  </si>
  <si>
    <t>179 [1]</t>
  </si>
  <si>
    <t>ТТК 5.30</t>
  </si>
  <si>
    <t>Компот из плодов с/м (абрикос)</t>
  </si>
  <si>
    <t>ТТК 2.3</t>
  </si>
  <si>
    <t>ТТК 5.25</t>
  </si>
  <si>
    <t>Плов из филе куриного</t>
  </si>
  <si>
    <t>ТТК 3.5</t>
  </si>
  <si>
    <t>ТТК 2.1</t>
  </si>
  <si>
    <t>88 [4]</t>
  </si>
  <si>
    <t>Щи из свежей капусты с картофелем со сметаной</t>
  </si>
  <si>
    <t>щи</t>
  </si>
  <si>
    <t>Суп картофельный с  крупой (рисовой)</t>
  </si>
  <si>
    <t>ТТК 5.28</t>
  </si>
  <si>
    <t>ТТК 2.8</t>
  </si>
  <si>
    <t>376  [4]</t>
  </si>
  <si>
    <t>ТТК 4.5</t>
  </si>
  <si>
    <t>ТТК 5.12</t>
  </si>
  <si>
    <t>ТТК 5.19</t>
  </si>
  <si>
    <t>ТТК 4.19</t>
  </si>
  <si>
    <t>ТТК 4.6</t>
  </si>
  <si>
    <t>ТТК 5.17</t>
  </si>
  <si>
    <t>ТТК 2.9</t>
  </si>
  <si>
    <t>Рассольник Петербургский с крупой (перловой) со сметаной</t>
  </si>
  <si>
    <t>ттк 3.9</t>
  </si>
  <si>
    <t>ттк 3.10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</si>
  <si>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</si>
  <si>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</si>
  <si>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</si>
  <si>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</si>
  <si>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</si>
  <si>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</si>
  <si>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</si>
  <si>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</si>
  <si>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</si>
  <si>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* При приготовлении блюд используются овощи и фрукты урожая 2020-2021гг. После 1  марта допускается использовать только после термической обработки.</t>
  </si>
  <si>
    <t>Среднесуточная норма</t>
  </si>
  <si>
    <t>Получено</t>
  </si>
  <si>
    <t>(нетто, г)</t>
  </si>
  <si>
    <t>фактически</t>
  </si>
  <si>
    <t>12 лет и старше</t>
  </si>
  <si>
    <t>60% (завтрак, обед, полдник)</t>
  </si>
  <si>
    <t>1шт./ (40)</t>
  </si>
  <si>
    <t>250 /10</t>
  </si>
  <si>
    <t>100/180</t>
  </si>
  <si>
    <t>250/20</t>
  </si>
  <si>
    <t>250/15</t>
  </si>
  <si>
    <t>100/30</t>
  </si>
  <si>
    <t>250/10</t>
  </si>
  <si>
    <t>80/180</t>
  </si>
  <si>
    <r>
      <t>В</t>
    </r>
    <r>
      <rPr>
        <vertAlign val="subscript"/>
        <sz val="14"/>
        <color theme="1"/>
        <rFont val="Times New Roman"/>
        <family val="1"/>
        <charset val="204"/>
      </rPr>
      <t>1</t>
    </r>
  </si>
  <si>
    <t>День: понедельник</t>
  </si>
  <si>
    <t>Неделя: первая</t>
  </si>
  <si>
    <t>Возрастная категория: с 12 лет и старше</t>
  </si>
  <si>
    <t>В1</t>
  </si>
  <si>
    <t>День: вторник</t>
  </si>
  <si>
    <t>День: среда</t>
  </si>
  <si>
    <t>День: четверг</t>
  </si>
  <si>
    <t>День: пятница</t>
  </si>
  <si>
    <t>Неделя: вторая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</si>
</sst>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3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32</xdr:row>
      <xdr:rowOff>83820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01025" cy="5935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35" sqref="O3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4"/>
  <sheetViews>
    <sheetView topLeftCell="B10" workbookViewId="0">
      <selection activeCell="E206" sqref="E206:P206"/>
    </sheetView>
  </sheetViews>
  <sheetFormatPr defaultColWidth="9.109375" defaultRowHeight="18" x14ac:dyDescent="0.35"/>
  <cols>
    <col min="1" max="1" width="0" style="8" hidden="1" customWidth="1"/>
    <col min="2" max="2" width="12.109375" style="30" customWidth="1"/>
    <col min="3" max="3" width="45.88671875" style="31" customWidth="1"/>
    <col min="4" max="4" width="15.44140625" style="5" customWidth="1"/>
    <col min="5" max="7" width="9.33203125" style="37" bestFit="1" customWidth="1"/>
    <col min="8" max="8" width="14.44140625" style="37" customWidth="1"/>
    <col min="9" max="12" width="9.33203125" style="37" bestFit="1" customWidth="1"/>
    <col min="13" max="13" width="11.44140625" style="37" customWidth="1"/>
    <col min="14" max="14" width="11.5546875" style="37" customWidth="1"/>
    <col min="15" max="15" width="11.6640625" style="37" customWidth="1"/>
    <col min="16" max="16" width="9.33203125" style="37" bestFit="1" customWidth="1"/>
    <col min="17" max="16384" width="9.109375" style="8"/>
  </cols>
  <sheetData>
    <row r="2" spans="1:16" x14ac:dyDescent="0.35">
      <c r="B2" s="30" t="s">
        <v>229</v>
      </c>
    </row>
    <row r="3" spans="1:16" x14ac:dyDescent="0.35">
      <c r="B3" s="30" t="s">
        <v>230</v>
      </c>
    </row>
    <row r="4" spans="1:16" x14ac:dyDescent="0.35">
      <c r="B4" s="30" t="s">
        <v>231</v>
      </c>
    </row>
    <row r="6" spans="1:16" ht="73.5" customHeight="1" x14ac:dyDescent="0.35">
      <c r="B6" s="52" t="s">
        <v>0</v>
      </c>
      <c r="C6" s="51" t="s">
        <v>1</v>
      </c>
      <c r="D6" s="51" t="s">
        <v>2</v>
      </c>
      <c r="E6" s="47" t="s">
        <v>3</v>
      </c>
      <c r="F6" s="47"/>
      <c r="G6" s="47"/>
      <c r="H6" s="32" t="s">
        <v>4</v>
      </c>
      <c r="I6" s="47" t="s">
        <v>5</v>
      </c>
      <c r="J6" s="47"/>
      <c r="K6" s="47"/>
      <c r="L6" s="47"/>
      <c r="M6" s="47" t="s">
        <v>6</v>
      </c>
      <c r="N6" s="47"/>
      <c r="O6" s="47"/>
      <c r="P6" s="47"/>
    </row>
    <row r="7" spans="1:16" x14ac:dyDescent="0.35">
      <c r="B7" s="52"/>
      <c r="C7" s="51"/>
      <c r="D7" s="51"/>
      <c r="E7" s="32" t="s">
        <v>7</v>
      </c>
      <c r="F7" s="32" t="s">
        <v>8</v>
      </c>
      <c r="G7" s="32" t="s">
        <v>9</v>
      </c>
      <c r="H7" s="32"/>
      <c r="I7" s="32" t="s">
        <v>232</v>
      </c>
      <c r="J7" s="32" t="s">
        <v>10</v>
      </c>
      <c r="K7" s="32" t="s">
        <v>11</v>
      </c>
      <c r="L7" s="32" t="s">
        <v>12</v>
      </c>
      <c r="M7" s="32" t="s">
        <v>13</v>
      </c>
      <c r="N7" s="32" t="s">
        <v>14</v>
      </c>
      <c r="O7" s="32" t="s">
        <v>15</v>
      </c>
      <c r="P7" s="32" t="s">
        <v>16</v>
      </c>
    </row>
    <row r="8" spans="1:16" x14ac:dyDescent="0.35">
      <c r="B8" s="46" t="s">
        <v>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35.4" x14ac:dyDescent="0.35">
      <c r="A9" s="8">
        <v>1</v>
      </c>
      <c r="B9" s="33" t="s">
        <v>97</v>
      </c>
      <c r="C9" s="34" t="s">
        <v>46</v>
      </c>
      <c r="D9" s="36">
        <v>200</v>
      </c>
      <c r="E9" s="38">
        <v>5.8</v>
      </c>
      <c r="F9" s="38">
        <v>10.199999999999999</v>
      </c>
      <c r="G9" s="38">
        <v>30.8</v>
      </c>
      <c r="H9" s="38">
        <v>239</v>
      </c>
      <c r="I9" s="38">
        <v>0.06</v>
      </c>
      <c r="J9" s="38">
        <v>0.08</v>
      </c>
      <c r="K9" s="38">
        <v>1.1200000000000001</v>
      </c>
      <c r="L9" s="38">
        <v>61.72</v>
      </c>
      <c r="M9" s="38">
        <v>127.4</v>
      </c>
      <c r="N9" s="38">
        <v>19.399999999999999</v>
      </c>
      <c r="O9" s="38">
        <v>112.6</v>
      </c>
      <c r="P9" s="38">
        <v>0.4</v>
      </c>
    </row>
    <row r="10" spans="1:16" ht="52.8" x14ac:dyDescent="0.35">
      <c r="A10" s="8">
        <v>1</v>
      </c>
      <c r="B10" s="33"/>
      <c r="C10" s="34" t="s">
        <v>80</v>
      </c>
      <c r="D10" s="36">
        <v>20</v>
      </c>
      <c r="E10" s="38">
        <v>0.8</v>
      </c>
      <c r="F10" s="38">
        <v>2.4</v>
      </c>
      <c r="G10" s="38">
        <v>5.9</v>
      </c>
      <c r="H10" s="38">
        <v>48.4</v>
      </c>
      <c r="I10" s="38">
        <v>0.2</v>
      </c>
      <c r="J10" s="38">
        <v>0.5</v>
      </c>
      <c r="K10" s="38">
        <v>0.2</v>
      </c>
      <c r="L10" s="38">
        <v>0.3</v>
      </c>
      <c r="M10" s="38">
        <v>3.65</v>
      </c>
      <c r="N10" s="38">
        <v>12.75</v>
      </c>
      <c r="O10" s="38">
        <v>52.5</v>
      </c>
      <c r="P10" s="38">
        <v>0.89999999999999991</v>
      </c>
    </row>
    <row r="11" spans="1:16" x14ac:dyDescent="0.35">
      <c r="A11" s="8">
        <v>1</v>
      </c>
      <c r="B11" s="33" t="s">
        <v>98</v>
      </c>
      <c r="C11" s="34" t="s">
        <v>29</v>
      </c>
      <c r="D11" s="36">
        <v>200</v>
      </c>
      <c r="E11" s="38">
        <v>0.08</v>
      </c>
      <c r="F11" s="38">
        <v>0.02</v>
      </c>
      <c r="G11" s="38">
        <v>15</v>
      </c>
      <c r="H11" s="38">
        <v>60.46</v>
      </c>
      <c r="I11" s="38">
        <v>0</v>
      </c>
      <c r="J11" s="38">
        <v>0</v>
      </c>
      <c r="K11" s="38">
        <v>0.04</v>
      </c>
      <c r="L11" s="38">
        <v>0</v>
      </c>
      <c r="M11" s="38">
        <v>11.1</v>
      </c>
      <c r="N11" s="38">
        <v>1.4</v>
      </c>
      <c r="O11" s="38">
        <v>2.8</v>
      </c>
      <c r="P11" s="38">
        <v>0.28000000000000003</v>
      </c>
    </row>
    <row r="12" spans="1:16" x14ac:dyDescent="0.35">
      <c r="A12" s="8">
        <v>1</v>
      </c>
      <c r="B12" s="33"/>
      <c r="C12" s="34" t="s">
        <v>18</v>
      </c>
      <c r="D12" s="36">
        <v>200</v>
      </c>
      <c r="E12" s="38">
        <v>5.8</v>
      </c>
      <c r="F12" s="38">
        <v>6.4</v>
      </c>
      <c r="G12" s="38">
        <v>9.4</v>
      </c>
      <c r="H12" s="38">
        <v>121.8</v>
      </c>
      <c r="I12" s="38">
        <v>0.1</v>
      </c>
      <c r="J12" s="38">
        <v>2.6</v>
      </c>
      <c r="K12" s="38">
        <v>0</v>
      </c>
      <c r="L12" s="38">
        <v>0</v>
      </c>
      <c r="M12" s="38">
        <v>240</v>
      </c>
      <c r="N12" s="38">
        <v>180</v>
      </c>
      <c r="O12" s="38">
        <v>28</v>
      </c>
      <c r="P12" s="38">
        <v>0.2</v>
      </c>
    </row>
    <row r="13" spans="1:16" hidden="1" x14ac:dyDescent="0.35">
      <c r="A13" s="8">
        <v>1</v>
      </c>
      <c r="B13" s="33"/>
      <c r="C13" s="34"/>
      <c r="D13" s="3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idden="1" x14ac:dyDescent="0.35">
      <c r="A14" s="8">
        <v>1</v>
      </c>
      <c r="B14" s="33"/>
      <c r="C14" s="34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35">
      <c r="A15" s="8">
        <v>1</v>
      </c>
      <c r="B15" s="33"/>
      <c r="C15" s="34" t="s">
        <v>19</v>
      </c>
      <c r="D15" s="36"/>
      <c r="E15" s="32">
        <v>12.48</v>
      </c>
      <c r="F15" s="32">
        <v>19.02</v>
      </c>
      <c r="G15" s="32">
        <v>61.1</v>
      </c>
      <c r="H15" s="32">
        <v>469.65999999999997</v>
      </c>
      <c r="I15" s="32">
        <v>0.36</v>
      </c>
      <c r="J15" s="32">
        <v>3.18</v>
      </c>
      <c r="K15" s="32">
        <v>1.36</v>
      </c>
      <c r="L15" s="32">
        <v>62.019999999999996</v>
      </c>
      <c r="M15" s="32">
        <v>382.15</v>
      </c>
      <c r="N15" s="32">
        <v>213.55</v>
      </c>
      <c r="O15" s="32">
        <v>195.9</v>
      </c>
      <c r="P15" s="32">
        <v>1.7799999999999998</v>
      </c>
    </row>
    <row r="16" spans="1:16" x14ac:dyDescent="0.35">
      <c r="A16" s="8">
        <v>1</v>
      </c>
      <c r="B16" s="46" t="s">
        <v>20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35">
      <c r="A17" s="8">
        <v>1</v>
      </c>
      <c r="B17" s="33" t="s">
        <v>117</v>
      </c>
      <c r="C17" s="34" t="s">
        <v>89</v>
      </c>
      <c r="D17" s="40">
        <v>100</v>
      </c>
      <c r="E17" s="38">
        <v>1.1000000000000001</v>
      </c>
      <c r="F17" s="38">
        <v>6.1</v>
      </c>
      <c r="G17" s="38">
        <v>4.7</v>
      </c>
      <c r="H17" s="38">
        <v>79.099999999999994</v>
      </c>
      <c r="I17" s="38">
        <v>0</v>
      </c>
      <c r="J17" s="38">
        <v>20</v>
      </c>
      <c r="K17" s="38">
        <v>0</v>
      </c>
      <c r="L17" s="38">
        <v>3.1</v>
      </c>
      <c r="M17" s="38">
        <v>17.5</v>
      </c>
      <c r="N17" s="38">
        <v>32.799999999999997</v>
      </c>
      <c r="O17" s="38">
        <v>17.7</v>
      </c>
      <c r="P17" s="38">
        <v>0.8</v>
      </c>
    </row>
    <row r="18" spans="1:16" x14ac:dyDescent="0.35">
      <c r="A18" s="8">
        <v>1</v>
      </c>
      <c r="B18" s="33" t="s">
        <v>176</v>
      </c>
      <c r="C18" s="34" t="s">
        <v>84</v>
      </c>
      <c r="D18" s="40">
        <v>100</v>
      </c>
      <c r="E18" s="38">
        <v>1.1000000000000001</v>
      </c>
      <c r="F18" s="38">
        <v>0.1</v>
      </c>
      <c r="G18" s="38">
        <v>3.5</v>
      </c>
      <c r="H18" s="38">
        <v>19.3</v>
      </c>
      <c r="I18" s="38">
        <v>0.01</v>
      </c>
      <c r="J18" s="38">
        <v>15</v>
      </c>
      <c r="K18" s="38">
        <v>0</v>
      </c>
      <c r="L18" s="38">
        <v>0.7</v>
      </c>
      <c r="M18" s="38">
        <v>10</v>
      </c>
      <c r="N18" s="38">
        <v>35</v>
      </c>
      <c r="O18" s="38">
        <v>15</v>
      </c>
      <c r="P18" s="38">
        <v>0.8</v>
      </c>
    </row>
    <row r="19" spans="1:16" x14ac:dyDescent="0.35">
      <c r="A19" s="8">
        <v>1</v>
      </c>
      <c r="B19" s="33"/>
      <c r="C19" s="34" t="s">
        <v>81</v>
      </c>
      <c r="D19" s="40"/>
      <c r="E19" s="38">
        <v>1.1000000000000001</v>
      </c>
      <c r="F19" s="38">
        <v>3.0999999999999996</v>
      </c>
      <c r="G19" s="38">
        <v>4.0999999999999996</v>
      </c>
      <c r="H19" s="38">
        <v>49.199999999999996</v>
      </c>
      <c r="I19" s="38">
        <v>5.0000000000000001E-3</v>
      </c>
      <c r="J19" s="38">
        <v>17.5</v>
      </c>
      <c r="K19" s="38">
        <v>0</v>
      </c>
      <c r="L19" s="38">
        <v>1.9</v>
      </c>
      <c r="M19" s="38">
        <v>13.75</v>
      </c>
      <c r="N19" s="38">
        <v>33.9</v>
      </c>
      <c r="O19" s="38">
        <v>16.350000000000001</v>
      </c>
      <c r="P19" s="38">
        <v>0.8</v>
      </c>
    </row>
    <row r="20" spans="1:16" ht="35.4" x14ac:dyDescent="0.35">
      <c r="A20" s="8">
        <v>1</v>
      </c>
      <c r="B20" s="33" t="s">
        <v>118</v>
      </c>
      <c r="C20" s="34" t="s">
        <v>77</v>
      </c>
      <c r="D20" s="40">
        <v>250</v>
      </c>
      <c r="E20" s="38">
        <v>7.15</v>
      </c>
      <c r="F20" s="38">
        <v>7.5625</v>
      </c>
      <c r="G20" s="38">
        <v>45</v>
      </c>
      <c r="H20" s="38">
        <v>277.125</v>
      </c>
      <c r="I20" s="38">
        <v>4.4999999999999998E-2</v>
      </c>
      <c r="J20" s="38">
        <v>29.5</v>
      </c>
      <c r="K20" s="38">
        <v>1.4999999999999999E-2</v>
      </c>
      <c r="L20" s="38">
        <v>3.9874999999999998</v>
      </c>
      <c r="M20" s="38">
        <v>54.25</v>
      </c>
      <c r="N20" s="38">
        <v>105.5</v>
      </c>
      <c r="O20" s="38">
        <v>36.75</v>
      </c>
      <c r="P20" s="38">
        <v>1.7124999999999999</v>
      </c>
    </row>
    <row r="21" spans="1:16" x14ac:dyDescent="0.35">
      <c r="A21" s="8">
        <v>1</v>
      </c>
      <c r="B21" s="33" t="s">
        <v>177</v>
      </c>
      <c r="C21" s="34" t="s">
        <v>60</v>
      </c>
      <c r="D21" s="40" t="s">
        <v>225</v>
      </c>
      <c r="E21" s="38">
        <v>32.630000000000003</v>
      </c>
      <c r="F21" s="38">
        <v>32.11</v>
      </c>
      <c r="G21" s="38">
        <v>44.85</v>
      </c>
      <c r="H21" s="38">
        <v>609.30999999999995</v>
      </c>
      <c r="I21" s="38">
        <v>0</v>
      </c>
      <c r="J21" s="38">
        <v>0.13</v>
      </c>
      <c r="K21" s="38">
        <v>1.43</v>
      </c>
      <c r="L21" s="38">
        <v>3.64</v>
      </c>
      <c r="M21" s="38">
        <v>42.12</v>
      </c>
      <c r="N21" s="38">
        <v>67.989999999999995</v>
      </c>
      <c r="O21" s="38">
        <v>301.33999999999997</v>
      </c>
      <c r="P21" s="38">
        <v>4.42</v>
      </c>
    </row>
    <row r="22" spans="1:16" ht="21.75" customHeight="1" x14ac:dyDescent="0.35">
      <c r="A22" s="8">
        <v>1</v>
      </c>
      <c r="B22" s="33" t="s">
        <v>172</v>
      </c>
      <c r="C22" s="34" t="s">
        <v>69</v>
      </c>
      <c r="D22" s="40">
        <v>180</v>
      </c>
      <c r="E22" s="38">
        <v>0.14400000000000002</v>
      </c>
      <c r="F22" s="38">
        <v>0.14400000000000002</v>
      </c>
      <c r="G22" s="38">
        <v>25.091999999999999</v>
      </c>
      <c r="H22" s="38">
        <v>102.24</v>
      </c>
      <c r="I22" s="38">
        <v>0</v>
      </c>
      <c r="J22" s="38">
        <v>1.8000000000000002E-2</v>
      </c>
      <c r="K22" s="38">
        <v>0.81</v>
      </c>
      <c r="L22" s="38">
        <v>7.2000000000000008E-2</v>
      </c>
      <c r="M22" s="38">
        <v>12.762</v>
      </c>
      <c r="N22" s="38">
        <v>4.6259999999999994</v>
      </c>
      <c r="O22" s="38">
        <v>3.9600000000000004</v>
      </c>
      <c r="P22" s="38">
        <v>0.86399999999999988</v>
      </c>
    </row>
    <row r="23" spans="1:16" x14ac:dyDescent="0.35">
      <c r="A23" s="8">
        <v>1</v>
      </c>
      <c r="B23" s="33" t="s">
        <v>111</v>
      </c>
      <c r="C23" s="34" t="s">
        <v>76</v>
      </c>
      <c r="D23" s="40">
        <v>200</v>
      </c>
      <c r="E23" s="38">
        <v>15.333333333333332</v>
      </c>
      <c r="F23" s="38">
        <v>1.3333333333333335</v>
      </c>
      <c r="G23" s="38">
        <v>98.666666666666686</v>
      </c>
      <c r="H23" s="38">
        <v>470</v>
      </c>
      <c r="I23" s="38">
        <v>0</v>
      </c>
      <c r="J23" s="38">
        <v>0</v>
      </c>
      <c r="K23" s="38">
        <v>0</v>
      </c>
      <c r="L23" s="38">
        <v>2</v>
      </c>
      <c r="M23" s="38">
        <v>40</v>
      </c>
      <c r="N23" s="38">
        <v>130</v>
      </c>
      <c r="O23" s="38">
        <v>28.000000000000004</v>
      </c>
      <c r="P23" s="38">
        <v>2</v>
      </c>
    </row>
    <row r="24" spans="1:16" x14ac:dyDescent="0.35">
      <c r="A24" s="8">
        <v>1</v>
      </c>
      <c r="B24" s="33" t="s">
        <v>102</v>
      </c>
      <c r="C24" s="34" t="s">
        <v>21</v>
      </c>
      <c r="D24" s="40">
        <v>40</v>
      </c>
      <c r="E24" s="38">
        <v>2.6</v>
      </c>
      <c r="F24" s="38">
        <v>0.5</v>
      </c>
      <c r="G24" s="38">
        <v>15.8</v>
      </c>
      <c r="H24" s="38">
        <v>79.2</v>
      </c>
      <c r="I24" s="38">
        <v>0.1</v>
      </c>
      <c r="J24" s="38">
        <v>0</v>
      </c>
      <c r="K24" s="38">
        <v>0</v>
      </c>
      <c r="L24" s="38">
        <v>0.6</v>
      </c>
      <c r="M24" s="38">
        <v>11.599999999999998</v>
      </c>
      <c r="N24" s="38">
        <v>60</v>
      </c>
      <c r="O24" s="38">
        <v>18.8</v>
      </c>
      <c r="P24" s="38">
        <v>1.6</v>
      </c>
    </row>
    <row r="25" spans="1:16" ht="21.75" customHeight="1" x14ac:dyDescent="0.35">
      <c r="A25" s="8">
        <v>1</v>
      </c>
      <c r="B25" s="33" t="s">
        <v>103</v>
      </c>
      <c r="C25" s="34" t="s">
        <v>22</v>
      </c>
      <c r="D25" s="40">
        <v>50</v>
      </c>
      <c r="E25" s="38">
        <v>0.2</v>
      </c>
      <c r="F25" s="38">
        <v>0.2</v>
      </c>
      <c r="G25" s="38">
        <v>4.8999999999999995</v>
      </c>
      <c r="H25" s="38">
        <v>23.5</v>
      </c>
      <c r="I25" s="38">
        <v>0</v>
      </c>
      <c r="J25" s="38">
        <v>0</v>
      </c>
      <c r="K25" s="38">
        <v>5</v>
      </c>
      <c r="L25" s="38">
        <v>0.1</v>
      </c>
      <c r="M25" s="38">
        <v>8</v>
      </c>
      <c r="N25" s="38">
        <v>4.5</v>
      </c>
      <c r="O25" s="38">
        <v>5.5</v>
      </c>
      <c r="P25" s="38">
        <v>1.0999999999999999</v>
      </c>
    </row>
    <row r="26" spans="1:16" ht="21.75" customHeight="1" x14ac:dyDescent="0.35">
      <c r="B26" s="33"/>
      <c r="C26" s="34" t="s">
        <v>19</v>
      </c>
      <c r="D26" s="40"/>
      <c r="E26" s="39">
        <v>59.157333333333334</v>
      </c>
      <c r="F26" s="39">
        <v>44.949833333333338</v>
      </c>
      <c r="G26" s="39">
        <v>238.4086666666667</v>
      </c>
      <c r="H26" s="39">
        <v>1610.575</v>
      </c>
      <c r="I26" s="39">
        <v>0.15</v>
      </c>
      <c r="J26" s="39">
        <v>47.148000000000003</v>
      </c>
      <c r="K26" s="39">
        <v>7.2549999999999999</v>
      </c>
      <c r="L26" s="39">
        <v>12.299499999999998</v>
      </c>
      <c r="M26" s="39">
        <v>182.482</v>
      </c>
      <c r="N26" s="39">
        <v>406.51599999999996</v>
      </c>
      <c r="O26" s="39">
        <v>410.7</v>
      </c>
      <c r="P26" s="39">
        <v>12.496499999999999</v>
      </c>
    </row>
    <row r="27" spans="1:16" x14ac:dyDescent="0.35">
      <c r="A27" s="8">
        <v>1</v>
      </c>
      <c r="B27" s="48" t="s">
        <v>23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35.4" x14ac:dyDescent="0.35">
      <c r="A28" s="8">
        <v>1</v>
      </c>
      <c r="B28" s="33" t="s">
        <v>185</v>
      </c>
      <c r="C28" s="34" t="s">
        <v>49</v>
      </c>
      <c r="D28" s="40" t="s">
        <v>50</v>
      </c>
      <c r="E28" s="38">
        <v>9</v>
      </c>
      <c r="F28" s="38">
        <v>7.8</v>
      </c>
      <c r="G28" s="38">
        <v>17.3</v>
      </c>
      <c r="H28" s="38">
        <v>179.8</v>
      </c>
      <c r="I28" s="38">
        <v>0.1</v>
      </c>
      <c r="J28" s="38">
        <v>1.7</v>
      </c>
      <c r="K28" s="38">
        <v>0.6</v>
      </c>
      <c r="L28" s="38">
        <v>1.1000000000000001</v>
      </c>
      <c r="M28" s="38">
        <v>232.8</v>
      </c>
      <c r="N28" s="38">
        <v>38.1</v>
      </c>
      <c r="O28" s="38">
        <v>146.6</v>
      </c>
      <c r="P28" s="38">
        <v>1.2</v>
      </c>
    </row>
    <row r="29" spans="1:16" x14ac:dyDescent="0.35">
      <c r="A29" s="8">
        <v>1</v>
      </c>
      <c r="B29" s="33" t="s">
        <v>104</v>
      </c>
      <c r="C29" s="34" t="s">
        <v>51</v>
      </c>
      <c r="D29" s="36">
        <v>200</v>
      </c>
      <c r="E29" s="38">
        <v>0.16</v>
      </c>
      <c r="F29" s="38">
        <v>0.16</v>
      </c>
      <c r="G29" s="38">
        <v>27.88</v>
      </c>
      <c r="H29" s="38">
        <v>113.6</v>
      </c>
      <c r="I29" s="38">
        <v>0</v>
      </c>
      <c r="J29" s="38">
        <v>0.02</v>
      </c>
      <c r="K29" s="38">
        <v>0.90000000000000013</v>
      </c>
      <c r="L29" s="38">
        <v>0.08</v>
      </c>
      <c r="M29" s="38">
        <v>14.180000000000001</v>
      </c>
      <c r="N29" s="38">
        <v>5.14</v>
      </c>
      <c r="O29" s="38">
        <v>4.4000000000000004</v>
      </c>
      <c r="P29" s="38">
        <v>0.96</v>
      </c>
    </row>
    <row r="30" spans="1:16" x14ac:dyDescent="0.35">
      <c r="A30" s="8">
        <v>1</v>
      </c>
      <c r="B30" s="33"/>
      <c r="C30" s="34" t="s">
        <v>19</v>
      </c>
      <c r="D30" s="36"/>
      <c r="E30" s="32">
        <v>9.16</v>
      </c>
      <c r="F30" s="32">
        <v>7.96</v>
      </c>
      <c r="G30" s="32">
        <v>45.18</v>
      </c>
      <c r="H30" s="32">
        <v>293.39999999999998</v>
      </c>
      <c r="I30" s="32">
        <v>0.1</v>
      </c>
      <c r="J30" s="32">
        <v>1.72</v>
      </c>
      <c r="K30" s="32">
        <v>1.5</v>
      </c>
      <c r="L30" s="32">
        <v>1.1800000000000002</v>
      </c>
      <c r="M30" s="32">
        <v>246.98000000000002</v>
      </c>
      <c r="N30" s="32">
        <v>43.24</v>
      </c>
      <c r="O30" s="32">
        <v>151</v>
      </c>
      <c r="P30" s="32">
        <v>2.16</v>
      </c>
    </row>
    <row r="31" spans="1:16" x14ac:dyDescent="0.35">
      <c r="A31" s="8">
        <v>1</v>
      </c>
      <c r="B31" s="33"/>
      <c r="C31" s="34" t="s">
        <v>24</v>
      </c>
      <c r="D31" s="36"/>
      <c r="E31" s="32">
        <v>65.76166666666667</v>
      </c>
      <c r="F31" s="32">
        <v>69.381666666666661</v>
      </c>
      <c r="G31" s="32">
        <v>247.785</v>
      </c>
      <c r="H31" s="32">
        <v>1901.6333333333332</v>
      </c>
      <c r="I31" s="32">
        <v>0.58499999999999996</v>
      </c>
      <c r="J31" s="32">
        <v>5.4074999999999998</v>
      </c>
      <c r="K31" s="32">
        <v>81.171666666666667</v>
      </c>
      <c r="L31" s="32">
        <v>74.75500000000001</v>
      </c>
      <c r="M31" s="32">
        <v>763.85166666666669</v>
      </c>
      <c r="N31" s="32">
        <v>485.83833333333337</v>
      </c>
      <c r="O31" s="32">
        <v>883.24999999999989</v>
      </c>
      <c r="P31" s="32">
        <v>14.576666666666666</v>
      </c>
    </row>
    <row r="33" spans="1:16" x14ac:dyDescent="0.35">
      <c r="B33" s="30" t="s">
        <v>233</v>
      </c>
    </row>
    <row r="34" spans="1:16" x14ac:dyDescent="0.35">
      <c r="B34" s="30" t="s">
        <v>230</v>
      </c>
    </row>
    <row r="35" spans="1:16" x14ac:dyDescent="0.35">
      <c r="B35" s="30" t="s">
        <v>231</v>
      </c>
    </row>
    <row r="37" spans="1:16" s="29" customFormat="1" ht="69.599999999999994" x14ac:dyDescent="0.3">
      <c r="B37" s="35" t="s">
        <v>0</v>
      </c>
      <c r="C37" s="36" t="s">
        <v>1</v>
      </c>
      <c r="D37" s="36" t="s">
        <v>2</v>
      </c>
      <c r="E37" s="47" t="s">
        <v>3</v>
      </c>
      <c r="F37" s="47"/>
      <c r="G37" s="47"/>
      <c r="H37" s="32" t="s">
        <v>4</v>
      </c>
      <c r="I37" s="47" t="s">
        <v>5</v>
      </c>
      <c r="J37" s="47"/>
      <c r="K37" s="47"/>
      <c r="L37" s="47"/>
      <c r="M37" s="47" t="s">
        <v>6</v>
      </c>
      <c r="N37" s="47"/>
      <c r="O37" s="47"/>
      <c r="P37" s="47"/>
    </row>
    <row r="38" spans="1:16" s="30" customFormat="1" ht="17.399999999999999" x14ac:dyDescent="0.3">
      <c r="B38" s="33"/>
      <c r="C38" s="34"/>
      <c r="D38" s="36"/>
      <c r="E38" s="32" t="s">
        <v>7</v>
      </c>
      <c r="F38" s="32" t="s">
        <v>8</v>
      </c>
      <c r="G38" s="32" t="s">
        <v>9</v>
      </c>
      <c r="H38" s="32"/>
      <c r="I38" s="32" t="s">
        <v>232</v>
      </c>
      <c r="J38" s="32" t="s">
        <v>10</v>
      </c>
      <c r="K38" s="32" t="s">
        <v>11</v>
      </c>
      <c r="L38" s="32" t="s">
        <v>12</v>
      </c>
      <c r="M38" s="32" t="s">
        <v>13</v>
      </c>
      <c r="N38" s="32" t="s">
        <v>14</v>
      </c>
      <c r="O38" s="32" t="s">
        <v>15</v>
      </c>
      <c r="P38" s="32" t="s">
        <v>16</v>
      </c>
    </row>
    <row r="39" spans="1:16" x14ac:dyDescent="0.35">
      <c r="A39" s="8">
        <v>2</v>
      </c>
      <c r="B39" s="46" t="s">
        <v>17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35.4" x14ac:dyDescent="0.35">
      <c r="A40" s="8">
        <v>2</v>
      </c>
      <c r="B40" s="33" t="s">
        <v>116</v>
      </c>
      <c r="C40" s="34" t="s">
        <v>58</v>
      </c>
      <c r="D40" s="40" t="s">
        <v>37</v>
      </c>
      <c r="E40" s="38">
        <v>30.45</v>
      </c>
      <c r="F40" s="38">
        <v>23.31</v>
      </c>
      <c r="G40" s="38">
        <v>58.8</v>
      </c>
      <c r="H40" s="38">
        <v>567</v>
      </c>
      <c r="I40" s="38">
        <v>0.126</v>
      </c>
      <c r="J40" s="38">
        <v>0.98699999999999988</v>
      </c>
      <c r="K40" s="38">
        <v>0.14700000000000002</v>
      </c>
      <c r="L40" s="38">
        <v>0.86099999999999999</v>
      </c>
      <c r="M40" s="38">
        <v>410.76</v>
      </c>
      <c r="N40" s="38">
        <v>451.92</v>
      </c>
      <c r="O40" s="38">
        <v>55.86</v>
      </c>
      <c r="P40" s="38">
        <v>1.26</v>
      </c>
    </row>
    <row r="41" spans="1:16" x14ac:dyDescent="0.35">
      <c r="A41" s="8">
        <v>2</v>
      </c>
      <c r="B41" s="33" t="s">
        <v>98</v>
      </c>
      <c r="C41" s="34" t="s">
        <v>29</v>
      </c>
      <c r="D41" s="40">
        <v>200</v>
      </c>
      <c r="E41" s="38">
        <v>0.08</v>
      </c>
      <c r="F41" s="38">
        <v>0.02</v>
      </c>
      <c r="G41" s="38">
        <v>15</v>
      </c>
      <c r="H41" s="38">
        <v>60.46</v>
      </c>
      <c r="I41" s="38">
        <v>0</v>
      </c>
      <c r="J41" s="38">
        <v>0</v>
      </c>
      <c r="K41" s="38">
        <v>0.04</v>
      </c>
      <c r="L41" s="38">
        <v>0</v>
      </c>
      <c r="M41" s="38">
        <v>11.1</v>
      </c>
      <c r="N41" s="38">
        <v>1.4</v>
      </c>
      <c r="O41" s="38">
        <v>2.8</v>
      </c>
      <c r="P41" s="38">
        <v>0.28000000000000003</v>
      </c>
    </row>
    <row r="42" spans="1:16" x14ac:dyDescent="0.35">
      <c r="A42" s="8">
        <v>2</v>
      </c>
      <c r="B42" s="33"/>
      <c r="C42" s="34" t="s">
        <v>18</v>
      </c>
      <c r="D42" s="40">
        <v>200</v>
      </c>
      <c r="E42" s="38">
        <v>5.8</v>
      </c>
      <c r="F42" s="38">
        <v>6.4</v>
      </c>
      <c r="G42" s="38">
        <v>9.4</v>
      </c>
      <c r="H42" s="38">
        <v>121.8</v>
      </c>
      <c r="I42" s="38">
        <v>0.1</v>
      </c>
      <c r="J42" s="38">
        <v>2.6</v>
      </c>
      <c r="K42" s="38">
        <v>0</v>
      </c>
      <c r="L42" s="38">
        <v>0</v>
      </c>
      <c r="M42" s="38">
        <v>240</v>
      </c>
      <c r="N42" s="38">
        <v>180</v>
      </c>
      <c r="O42" s="38">
        <v>28</v>
      </c>
      <c r="P42" s="38">
        <v>0.2</v>
      </c>
    </row>
    <row r="43" spans="1:16" x14ac:dyDescent="0.35">
      <c r="A43" s="8">
        <v>2</v>
      </c>
      <c r="B43" s="33"/>
      <c r="C43" s="34" t="s">
        <v>59</v>
      </c>
      <c r="D43" s="40">
        <v>150</v>
      </c>
      <c r="E43" s="38">
        <v>1.3999999999999997</v>
      </c>
      <c r="F43" s="38">
        <v>0.20000000000000004</v>
      </c>
      <c r="G43" s="38">
        <v>14.3</v>
      </c>
      <c r="H43" s="38">
        <v>67.5</v>
      </c>
      <c r="I43" s="38">
        <v>5.9999999999999991E-2</v>
      </c>
      <c r="J43" s="38">
        <v>15</v>
      </c>
      <c r="K43" s="38">
        <v>0</v>
      </c>
      <c r="L43" s="38">
        <v>1.7</v>
      </c>
      <c r="M43" s="38">
        <v>30</v>
      </c>
      <c r="N43" s="38">
        <v>51</v>
      </c>
      <c r="O43" s="38">
        <v>24</v>
      </c>
      <c r="P43" s="38">
        <v>0.9</v>
      </c>
    </row>
    <row r="44" spans="1:16" x14ac:dyDescent="0.35">
      <c r="A44" s="8">
        <v>2</v>
      </c>
      <c r="B44" s="33"/>
      <c r="C44" s="34" t="s">
        <v>19</v>
      </c>
      <c r="D44" s="40"/>
      <c r="E44" s="39">
        <v>37.729999999999997</v>
      </c>
      <c r="F44" s="39">
        <v>29.929999999999996</v>
      </c>
      <c r="G44" s="39">
        <v>97.5</v>
      </c>
      <c r="H44" s="39">
        <v>816.76</v>
      </c>
      <c r="I44" s="39">
        <v>0.28599999999999998</v>
      </c>
      <c r="J44" s="39">
        <v>18.587</v>
      </c>
      <c r="K44" s="39">
        <v>0.18700000000000003</v>
      </c>
      <c r="L44" s="39">
        <v>2.5609999999999999</v>
      </c>
      <c r="M44" s="39">
        <v>691.86</v>
      </c>
      <c r="N44" s="39">
        <v>684.31999999999994</v>
      </c>
      <c r="O44" s="39">
        <v>110.66</v>
      </c>
      <c r="P44" s="39">
        <v>2.64</v>
      </c>
    </row>
    <row r="45" spans="1:16" x14ac:dyDescent="0.35">
      <c r="B45" s="46" t="s">
        <v>20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x14ac:dyDescent="0.35">
      <c r="B46" s="33" t="s">
        <v>108</v>
      </c>
      <c r="C46" s="34" t="s">
        <v>82</v>
      </c>
      <c r="D46" s="40">
        <v>100</v>
      </c>
      <c r="E46" s="38">
        <v>0.66666666666666674</v>
      </c>
      <c r="F46" s="38">
        <v>6.0000000000000009</v>
      </c>
      <c r="G46" s="38">
        <v>2.333333333333333</v>
      </c>
      <c r="H46" s="38">
        <v>67.333333333333329</v>
      </c>
      <c r="I46" s="38">
        <v>0</v>
      </c>
      <c r="J46" s="38">
        <v>0</v>
      </c>
      <c r="K46" s="38">
        <v>95</v>
      </c>
      <c r="L46" s="38">
        <v>2.666666666666667</v>
      </c>
      <c r="M46" s="38">
        <v>21.833333333333329</v>
      </c>
      <c r="N46" s="38">
        <v>13.333333333333336</v>
      </c>
      <c r="O46" s="38">
        <v>40</v>
      </c>
      <c r="P46" s="38">
        <v>0.5</v>
      </c>
    </row>
    <row r="47" spans="1:16" x14ac:dyDescent="0.35">
      <c r="B47" s="33" t="s">
        <v>164</v>
      </c>
      <c r="C47" s="34" t="s">
        <v>99</v>
      </c>
      <c r="D47" s="40">
        <v>100</v>
      </c>
      <c r="E47" s="38">
        <v>1.833333333333333</v>
      </c>
      <c r="F47" s="38">
        <v>3.0000000000000004</v>
      </c>
      <c r="G47" s="38">
        <v>6.0000000000000009</v>
      </c>
      <c r="H47" s="38">
        <v>57.833333333333343</v>
      </c>
      <c r="I47" s="38">
        <v>0</v>
      </c>
      <c r="J47" s="38">
        <v>0</v>
      </c>
      <c r="K47" s="38">
        <v>6.3333333333333321</v>
      </c>
      <c r="L47" s="38">
        <v>2.333333333333333</v>
      </c>
      <c r="M47" s="38">
        <v>36.5</v>
      </c>
      <c r="N47" s="38">
        <v>13.333333333333336</v>
      </c>
      <c r="O47" s="38">
        <v>36.5</v>
      </c>
      <c r="P47" s="38">
        <v>0.83333333333333348</v>
      </c>
    </row>
    <row r="48" spans="1:16" x14ac:dyDescent="0.35">
      <c r="A48" s="8">
        <v>2</v>
      </c>
      <c r="B48" s="33"/>
      <c r="C48" s="34" t="s">
        <v>165</v>
      </c>
      <c r="D48" s="40">
        <v>0</v>
      </c>
      <c r="E48" s="38">
        <v>1.25</v>
      </c>
      <c r="F48" s="38">
        <v>4.5000000000000009</v>
      </c>
      <c r="G48" s="38">
        <v>4.166666666666667</v>
      </c>
      <c r="H48" s="38">
        <v>62.583333333333336</v>
      </c>
      <c r="I48" s="38">
        <v>0</v>
      </c>
      <c r="J48" s="38">
        <v>0</v>
      </c>
      <c r="K48" s="38">
        <v>50.666666666666664</v>
      </c>
      <c r="L48" s="38">
        <v>2.5</v>
      </c>
      <c r="M48" s="38">
        <v>29.166666666666664</v>
      </c>
      <c r="N48" s="38">
        <v>13.333333333333336</v>
      </c>
      <c r="O48" s="38">
        <v>38.25</v>
      </c>
      <c r="P48" s="38">
        <v>0.66666666666666674</v>
      </c>
    </row>
    <row r="49" spans="1:16" x14ac:dyDescent="0.35">
      <c r="A49" s="8">
        <v>2</v>
      </c>
      <c r="B49" s="33" t="s">
        <v>100</v>
      </c>
      <c r="C49" s="34" t="s">
        <v>45</v>
      </c>
      <c r="D49" s="40">
        <v>250</v>
      </c>
      <c r="E49" s="38">
        <v>5.4749999999999996</v>
      </c>
      <c r="F49" s="38">
        <v>5.2699999999999987</v>
      </c>
      <c r="G49" s="38">
        <v>16.535</v>
      </c>
      <c r="H49" s="38">
        <v>148.25</v>
      </c>
      <c r="I49" s="38">
        <v>0</v>
      </c>
      <c r="J49" s="38">
        <v>0.22750000000000001</v>
      </c>
      <c r="K49" s="38">
        <v>5.8250000000000002</v>
      </c>
      <c r="L49" s="38">
        <v>2.4249999999999998</v>
      </c>
      <c r="M49" s="38">
        <v>42.674999999999997</v>
      </c>
      <c r="N49" s="38">
        <v>35.575000000000003</v>
      </c>
      <c r="O49" s="38">
        <v>88.09999999999998</v>
      </c>
      <c r="P49" s="38">
        <v>2.0499999999999998</v>
      </c>
    </row>
    <row r="50" spans="1:16" x14ac:dyDescent="0.35">
      <c r="A50" s="8">
        <v>2</v>
      </c>
      <c r="B50" s="33" t="s">
        <v>166</v>
      </c>
      <c r="C50" s="34" t="s">
        <v>167</v>
      </c>
      <c r="D50" s="40" t="s">
        <v>222</v>
      </c>
      <c r="E50" s="38">
        <v>30.8</v>
      </c>
      <c r="F50" s="38">
        <v>31.64</v>
      </c>
      <c r="G50" s="38">
        <v>48.44</v>
      </c>
      <c r="H50" s="38">
        <v>601.16</v>
      </c>
      <c r="I50" s="38">
        <v>0</v>
      </c>
      <c r="J50" s="38">
        <v>0.28000000000000003</v>
      </c>
      <c r="K50" s="38">
        <v>2.52</v>
      </c>
      <c r="L50" s="38">
        <v>5.32</v>
      </c>
      <c r="M50" s="38">
        <v>26.6</v>
      </c>
      <c r="N50" s="38">
        <v>73.36</v>
      </c>
      <c r="O50" s="38">
        <v>373.52</v>
      </c>
      <c r="P50" s="38">
        <v>5.04</v>
      </c>
    </row>
    <row r="51" spans="1:16" x14ac:dyDescent="0.35">
      <c r="A51" s="8">
        <v>2</v>
      </c>
      <c r="B51" s="33" t="s">
        <v>120</v>
      </c>
      <c r="C51" s="34" t="s">
        <v>48</v>
      </c>
      <c r="D51" s="40">
        <v>200</v>
      </c>
      <c r="E51" s="38">
        <v>0.28000000000000003</v>
      </c>
      <c r="F51" s="38">
        <v>0.1</v>
      </c>
      <c r="G51" s="38">
        <v>32.880000000000003</v>
      </c>
      <c r="H51" s="38">
        <v>133.58000000000001</v>
      </c>
      <c r="I51" s="38">
        <v>0</v>
      </c>
      <c r="J51" s="38">
        <v>0</v>
      </c>
      <c r="K51" s="38">
        <v>19.3</v>
      </c>
      <c r="L51" s="38">
        <v>0.16</v>
      </c>
      <c r="M51" s="38">
        <v>13.780000000000001</v>
      </c>
      <c r="N51" s="38">
        <v>5.78</v>
      </c>
      <c r="O51" s="38">
        <v>7.3800000000000008</v>
      </c>
      <c r="P51" s="38">
        <v>0.48</v>
      </c>
    </row>
    <row r="52" spans="1:16" ht="17.25" customHeight="1" x14ac:dyDescent="0.35">
      <c r="A52" s="8">
        <v>2</v>
      </c>
      <c r="B52" s="33" t="s">
        <v>102</v>
      </c>
      <c r="C52" s="34" t="s">
        <v>21</v>
      </c>
      <c r="D52" s="40">
        <v>40</v>
      </c>
      <c r="E52" s="38">
        <v>3.0666666666666664</v>
      </c>
      <c r="F52" s="38">
        <v>0.26666666666666672</v>
      </c>
      <c r="G52" s="38">
        <v>19.733333333333334</v>
      </c>
      <c r="H52" s="38">
        <v>94</v>
      </c>
      <c r="I52" s="38">
        <v>0</v>
      </c>
      <c r="J52" s="38">
        <v>0</v>
      </c>
      <c r="K52" s="38">
        <v>0</v>
      </c>
      <c r="L52" s="38">
        <v>0.4</v>
      </c>
      <c r="M52" s="38">
        <v>8</v>
      </c>
      <c r="N52" s="38">
        <v>26</v>
      </c>
      <c r="O52" s="38">
        <v>5.6000000000000014</v>
      </c>
      <c r="P52" s="38">
        <v>0.4</v>
      </c>
    </row>
    <row r="53" spans="1:16" ht="18" customHeight="1" x14ac:dyDescent="0.35">
      <c r="A53" s="8">
        <v>2</v>
      </c>
      <c r="B53" s="33" t="s">
        <v>103</v>
      </c>
      <c r="C53" s="34" t="s">
        <v>22</v>
      </c>
      <c r="D53" s="40">
        <v>50</v>
      </c>
      <c r="E53" s="38">
        <v>3.25</v>
      </c>
      <c r="F53" s="38">
        <v>0.625</v>
      </c>
      <c r="G53" s="38">
        <v>19.75</v>
      </c>
      <c r="H53" s="38">
        <v>99</v>
      </c>
      <c r="I53" s="38">
        <v>0.125</v>
      </c>
      <c r="J53" s="38">
        <v>0</v>
      </c>
      <c r="K53" s="38">
        <v>0</v>
      </c>
      <c r="L53" s="38">
        <v>0.75</v>
      </c>
      <c r="M53" s="38">
        <v>14.499999999999998</v>
      </c>
      <c r="N53" s="38">
        <v>75</v>
      </c>
      <c r="O53" s="38">
        <v>23.5</v>
      </c>
      <c r="P53" s="38">
        <v>2</v>
      </c>
    </row>
    <row r="54" spans="1:16" x14ac:dyDescent="0.35">
      <c r="A54" s="8">
        <v>2</v>
      </c>
      <c r="B54" s="33"/>
      <c r="C54" s="34" t="s">
        <v>19</v>
      </c>
      <c r="D54" s="40"/>
      <c r="E54" s="39">
        <v>44.12166666666667</v>
      </c>
      <c r="F54" s="39">
        <v>42.401666666666664</v>
      </c>
      <c r="G54" s="39">
        <v>141.505</v>
      </c>
      <c r="H54" s="39">
        <v>1138.5733333333333</v>
      </c>
      <c r="I54" s="39">
        <v>0.125</v>
      </c>
      <c r="J54" s="39">
        <v>0.50750000000000006</v>
      </c>
      <c r="K54" s="39">
        <v>78.311666666666667</v>
      </c>
      <c r="L54" s="39">
        <v>11.555000000000001</v>
      </c>
      <c r="M54" s="39">
        <v>134.72166666666666</v>
      </c>
      <c r="N54" s="39">
        <v>229.04833333333335</v>
      </c>
      <c r="O54" s="39">
        <v>536.34999999999991</v>
      </c>
      <c r="P54" s="39">
        <v>10.636666666666667</v>
      </c>
    </row>
    <row r="55" spans="1:16" x14ac:dyDescent="0.35">
      <c r="A55" s="8">
        <v>2</v>
      </c>
      <c r="B55" s="33" t="s">
        <v>174</v>
      </c>
      <c r="C55" s="34" t="s">
        <v>75</v>
      </c>
      <c r="D55" s="36">
        <v>200</v>
      </c>
      <c r="E55" s="38">
        <v>0.57999999999999996</v>
      </c>
      <c r="F55" s="38">
        <v>0.06</v>
      </c>
      <c r="G55" s="38">
        <v>30.2</v>
      </c>
      <c r="H55" s="38">
        <v>123.66</v>
      </c>
      <c r="I55" s="38">
        <v>0</v>
      </c>
      <c r="J55" s="38">
        <v>0</v>
      </c>
      <c r="K55" s="38">
        <v>1.1000000000000001</v>
      </c>
      <c r="L55" s="38">
        <v>0.18</v>
      </c>
      <c r="M55" s="38">
        <v>15.7</v>
      </c>
      <c r="N55" s="38">
        <v>3.36</v>
      </c>
      <c r="O55" s="38">
        <v>16.32</v>
      </c>
      <c r="P55" s="38">
        <v>0.38</v>
      </c>
    </row>
    <row r="56" spans="1:16" s="30" customFormat="1" ht="17.399999999999999" x14ac:dyDescent="0.3">
      <c r="A56" s="30">
        <v>2</v>
      </c>
      <c r="B56" s="33"/>
      <c r="C56" s="34" t="s">
        <v>19</v>
      </c>
      <c r="D56" s="36"/>
      <c r="E56" s="32">
        <v>4.58</v>
      </c>
      <c r="F56" s="32">
        <v>4.76</v>
      </c>
      <c r="G56" s="32">
        <v>58</v>
      </c>
      <c r="H56" s="32">
        <v>293.65999999999997</v>
      </c>
      <c r="I56" s="32">
        <v>0.06</v>
      </c>
      <c r="J56" s="32">
        <v>0</v>
      </c>
      <c r="K56" s="32">
        <v>1.1100000000000001</v>
      </c>
      <c r="L56" s="32">
        <v>2.1800000000000002</v>
      </c>
      <c r="M56" s="32">
        <v>31.7</v>
      </c>
      <c r="N56" s="32">
        <v>47.36</v>
      </c>
      <c r="O56" s="32">
        <v>22.32</v>
      </c>
      <c r="P56" s="32">
        <v>0.98</v>
      </c>
    </row>
    <row r="57" spans="1:16" s="30" customFormat="1" ht="17.399999999999999" x14ac:dyDescent="0.3">
      <c r="A57" s="30">
        <v>2</v>
      </c>
      <c r="B57" s="33"/>
      <c r="C57" s="34" t="s">
        <v>27</v>
      </c>
      <c r="D57" s="36"/>
      <c r="E57" s="32">
        <f>E56+E54+E44</f>
        <v>86.431666666666672</v>
      </c>
      <c r="F57" s="39">
        <f t="shared" ref="F57:P57" si="0">F56+F54+F44</f>
        <v>77.091666666666654</v>
      </c>
      <c r="G57" s="39">
        <f t="shared" si="0"/>
        <v>297.005</v>
      </c>
      <c r="H57" s="39">
        <f t="shared" si="0"/>
        <v>2248.9933333333329</v>
      </c>
      <c r="I57" s="39">
        <f t="shared" si="0"/>
        <v>0.47099999999999997</v>
      </c>
      <c r="J57" s="39">
        <f t="shared" si="0"/>
        <v>19.0945</v>
      </c>
      <c r="K57" s="39">
        <f t="shared" si="0"/>
        <v>79.608666666666664</v>
      </c>
      <c r="L57" s="39">
        <f t="shared" si="0"/>
        <v>16.295999999999999</v>
      </c>
      <c r="M57" s="39">
        <f t="shared" si="0"/>
        <v>858.28166666666664</v>
      </c>
      <c r="N57" s="39">
        <f t="shared" si="0"/>
        <v>960.72833333333324</v>
      </c>
      <c r="O57" s="39">
        <f t="shared" si="0"/>
        <v>669.32999999999993</v>
      </c>
      <c r="P57" s="39">
        <f t="shared" si="0"/>
        <v>14.256666666666668</v>
      </c>
    </row>
    <row r="59" spans="1:16" x14ac:dyDescent="0.35">
      <c r="B59" s="30" t="s">
        <v>234</v>
      </c>
    </row>
    <row r="60" spans="1:16" x14ac:dyDescent="0.35">
      <c r="B60" s="30" t="s">
        <v>230</v>
      </c>
    </row>
    <row r="61" spans="1:16" x14ac:dyDescent="0.35">
      <c r="B61" s="30" t="s">
        <v>231</v>
      </c>
    </row>
    <row r="63" spans="1:16" s="29" customFormat="1" ht="69.599999999999994" x14ac:dyDescent="0.3">
      <c r="B63" s="35" t="s">
        <v>0</v>
      </c>
      <c r="C63" s="36" t="s">
        <v>1</v>
      </c>
      <c r="D63" s="36" t="s">
        <v>2</v>
      </c>
      <c r="E63" s="47" t="s">
        <v>3</v>
      </c>
      <c r="F63" s="47"/>
      <c r="G63" s="47"/>
      <c r="H63" s="32" t="s">
        <v>4</v>
      </c>
      <c r="I63" s="47" t="s">
        <v>5</v>
      </c>
      <c r="J63" s="47"/>
      <c r="K63" s="47"/>
      <c r="L63" s="47"/>
      <c r="M63" s="47" t="s">
        <v>6</v>
      </c>
      <c r="N63" s="47"/>
      <c r="O63" s="47"/>
      <c r="P63" s="47"/>
    </row>
    <row r="64" spans="1:16" s="30" customFormat="1" ht="17.399999999999999" x14ac:dyDescent="0.3">
      <c r="B64" s="33"/>
      <c r="C64" s="34"/>
      <c r="D64" s="36"/>
      <c r="E64" s="32" t="s">
        <v>7</v>
      </c>
      <c r="F64" s="32" t="s">
        <v>8</v>
      </c>
      <c r="G64" s="32" t="s">
        <v>9</v>
      </c>
      <c r="H64" s="32"/>
      <c r="I64" s="32" t="s">
        <v>232</v>
      </c>
      <c r="J64" s="32" t="s">
        <v>10</v>
      </c>
      <c r="K64" s="32" t="s">
        <v>11</v>
      </c>
      <c r="L64" s="32" t="s">
        <v>12</v>
      </c>
      <c r="M64" s="32" t="s">
        <v>13</v>
      </c>
      <c r="N64" s="32" t="s">
        <v>14</v>
      </c>
      <c r="O64" s="32" t="s">
        <v>15</v>
      </c>
      <c r="P64" s="32" t="s">
        <v>16</v>
      </c>
    </row>
    <row r="65" spans="1:16" x14ac:dyDescent="0.35">
      <c r="A65" s="8">
        <v>3</v>
      </c>
      <c r="B65" s="46" t="s">
        <v>17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x14ac:dyDescent="0.35">
      <c r="A66" s="8">
        <v>3</v>
      </c>
      <c r="B66" s="33" t="s">
        <v>163</v>
      </c>
      <c r="C66" s="34" t="s">
        <v>47</v>
      </c>
      <c r="D66" s="36">
        <v>200</v>
      </c>
      <c r="E66" s="38">
        <v>5</v>
      </c>
      <c r="F66" s="38">
        <v>7</v>
      </c>
      <c r="G66" s="38">
        <v>24</v>
      </c>
      <c r="H66" s="38">
        <v>178</v>
      </c>
      <c r="I66" s="38">
        <v>0.04</v>
      </c>
      <c r="J66" s="38">
        <v>0.08</v>
      </c>
      <c r="K66" s="38">
        <v>0.54</v>
      </c>
      <c r="L66" s="38">
        <v>0.06</v>
      </c>
      <c r="M66" s="38">
        <v>115</v>
      </c>
      <c r="N66" s="38">
        <v>27</v>
      </c>
      <c r="O66" s="38">
        <v>123</v>
      </c>
      <c r="P66" s="38">
        <v>0.6</v>
      </c>
    </row>
    <row r="67" spans="1:16" ht="35.4" x14ac:dyDescent="0.35">
      <c r="A67" s="8">
        <v>3</v>
      </c>
      <c r="B67" s="33"/>
      <c r="C67" s="34" t="s">
        <v>28</v>
      </c>
      <c r="D67" s="36">
        <v>50</v>
      </c>
      <c r="E67" s="38">
        <v>4</v>
      </c>
      <c r="F67" s="38">
        <v>4.7</v>
      </c>
      <c r="G67" s="38">
        <v>27.8</v>
      </c>
      <c r="H67" s="38">
        <v>170</v>
      </c>
      <c r="I67" s="38">
        <v>0.06</v>
      </c>
      <c r="J67" s="38">
        <v>0</v>
      </c>
      <c r="K67" s="38">
        <v>0.01</v>
      </c>
      <c r="L67" s="38">
        <v>2</v>
      </c>
      <c r="M67" s="38">
        <v>16</v>
      </c>
      <c r="N67" s="38">
        <v>44</v>
      </c>
      <c r="O67" s="38">
        <v>6</v>
      </c>
      <c r="P67" s="38">
        <v>0.6</v>
      </c>
    </row>
    <row r="68" spans="1:16" x14ac:dyDescent="0.35">
      <c r="A68" s="8">
        <v>3</v>
      </c>
      <c r="B68" s="33"/>
      <c r="C68" s="34" t="s">
        <v>26</v>
      </c>
      <c r="D68" s="36">
        <v>150</v>
      </c>
      <c r="E68" s="38">
        <v>0.6</v>
      </c>
      <c r="F68" s="38">
        <v>0.6</v>
      </c>
      <c r="G68" s="38">
        <v>14.699999999999998</v>
      </c>
      <c r="H68" s="38">
        <v>70.5</v>
      </c>
      <c r="I68" s="38">
        <v>0</v>
      </c>
      <c r="J68" s="38">
        <v>0</v>
      </c>
      <c r="K68" s="38">
        <v>15</v>
      </c>
      <c r="L68" s="38">
        <v>0.3</v>
      </c>
      <c r="M68" s="38">
        <v>24</v>
      </c>
      <c r="N68" s="38">
        <v>13.5</v>
      </c>
      <c r="O68" s="38">
        <v>16.5</v>
      </c>
      <c r="P68" s="38">
        <v>3.2999999999999994</v>
      </c>
    </row>
    <row r="69" spans="1:16" x14ac:dyDescent="0.35">
      <c r="A69" s="8">
        <v>3</v>
      </c>
      <c r="B69" s="33" t="s">
        <v>98</v>
      </c>
      <c r="C69" s="34" t="s">
        <v>29</v>
      </c>
      <c r="D69" s="36">
        <v>200</v>
      </c>
      <c r="E69" s="38">
        <v>0.08</v>
      </c>
      <c r="F69" s="38">
        <v>0.02</v>
      </c>
      <c r="G69" s="38">
        <v>15</v>
      </c>
      <c r="H69" s="38">
        <v>60.46</v>
      </c>
      <c r="I69" s="38">
        <v>0</v>
      </c>
      <c r="J69" s="38">
        <v>0</v>
      </c>
      <c r="K69" s="38">
        <v>0.04</v>
      </c>
      <c r="L69" s="38">
        <v>0</v>
      </c>
      <c r="M69" s="38">
        <v>11.1</v>
      </c>
      <c r="N69" s="38">
        <v>1.4</v>
      </c>
      <c r="O69" s="38">
        <v>2.8</v>
      </c>
      <c r="P69" s="38">
        <v>0.28000000000000003</v>
      </c>
    </row>
    <row r="70" spans="1:16" x14ac:dyDescent="0.35">
      <c r="A70" s="8">
        <v>3</v>
      </c>
      <c r="B70" s="33"/>
      <c r="C70" s="34" t="s">
        <v>18</v>
      </c>
      <c r="D70" s="36">
        <v>200</v>
      </c>
      <c r="E70" s="38">
        <v>5.8</v>
      </c>
      <c r="F70" s="38">
        <v>6.4</v>
      </c>
      <c r="G70" s="38">
        <v>9.4</v>
      </c>
      <c r="H70" s="38">
        <v>121.8</v>
      </c>
      <c r="I70" s="38">
        <v>0.1</v>
      </c>
      <c r="J70" s="38">
        <v>2.6</v>
      </c>
      <c r="K70" s="38">
        <v>0</v>
      </c>
      <c r="L70" s="38">
        <v>0</v>
      </c>
      <c r="M70" s="38">
        <v>240</v>
      </c>
      <c r="N70" s="38">
        <v>180</v>
      </c>
      <c r="O70" s="38">
        <v>28</v>
      </c>
      <c r="P70" s="38">
        <v>0.2</v>
      </c>
    </row>
    <row r="71" spans="1:16" hidden="1" x14ac:dyDescent="0.35">
      <c r="A71" s="8">
        <v>3</v>
      </c>
      <c r="B71" s="33"/>
      <c r="C71" s="34"/>
      <c r="D71" s="3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s="30" customFormat="1" ht="17.399999999999999" x14ac:dyDescent="0.3">
      <c r="A72" s="30">
        <v>3</v>
      </c>
      <c r="B72" s="33"/>
      <c r="C72" s="34" t="s">
        <v>19</v>
      </c>
      <c r="D72" s="36"/>
      <c r="E72" s="32">
        <v>15.48</v>
      </c>
      <c r="F72" s="32">
        <v>18.72</v>
      </c>
      <c r="G72" s="32">
        <v>90.9</v>
      </c>
      <c r="H72" s="32">
        <v>600.76</v>
      </c>
      <c r="I72" s="32">
        <v>0.2</v>
      </c>
      <c r="J72" s="32">
        <v>2.68</v>
      </c>
      <c r="K72" s="32">
        <v>15.59</v>
      </c>
      <c r="L72" s="32">
        <v>2.36</v>
      </c>
      <c r="M72" s="32">
        <v>406.1</v>
      </c>
      <c r="N72" s="32">
        <v>265.89999999999998</v>
      </c>
      <c r="O72" s="32">
        <v>176.3</v>
      </c>
      <c r="P72" s="32">
        <v>4.9799999999999995</v>
      </c>
    </row>
    <row r="73" spans="1:16" x14ac:dyDescent="0.35">
      <c r="A73" s="8">
        <v>3</v>
      </c>
      <c r="B73" s="46" t="s">
        <v>20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x14ac:dyDescent="0.35">
      <c r="A74" s="8">
        <v>3</v>
      </c>
      <c r="B74" s="33" t="s">
        <v>108</v>
      </c>
      <c r="C74" s="34" t="s">
        <v>82</v>
      </c>
      <c r="D74" s="36">
        <v>100</v>
      </c>
      <c r="E74" s="38">
        <v>0.66666666666666674</v>
      </c>
      <c r="F74" s="38">
        <v>6.0000000000000009</v>
      </c>
      <c r="G74" s="38">
        <v>2.333333333333333</v>
      </c>
      <c r="H74" s="38">
        <v>67.333333333333329</v>
      </c>
      <c r="I74" s="38">
        <v>0</v>
      </c>
      <c r="J74" s="38">
        <v>0</v>
      </c>
      <c r="K74" s="38">
        <v>95</v>
      </c>
      <c r="L74" s="38">
        <v>2.666666666666667</v>
      </c>
      <c r="M74" s="38">
        <v>21.833333333333329</v>
      </c>
      <c r="N74" s="38">
        <v>13.333333333333336</v>
      </c>
      <c r="O74" s="38">
        <v>40</v>
      </c>
      <c r="P74" s="38">
        <v>0.5</v>
      </c>
    </row>
    <row r="75" spans="1:16" x14ac:dyDescent="0.35">
      <c r="B75" s="33" t="s">
        <v>109</v>
      </c>
      <c r="C75" s="34" t="s">
        <v>168</v>
      </c>
      <c r="D75" s="36">
        <v>100</v>
      </c>
      <c r="E75" s="38">
        <v>0.86</v>
      </c>
      <c r="F75" s="38">
        <v>5.1100000000000003</v>
      </c>
      <c r="G75" s="38">
        <v>2.61</v>
      </c>
      <c r="H75" s="38">
        <v>59.81</v>
      </c>
      <c r="I75" s="38">
        <v>0.02</v>
      </c>
      <c r="J75" s="38">
        <v>5.55</v>
      </c>
      <c r="K75" s="38">
        <v>0</v>
      </c>
      <c r="L75" s="38">
        <v>2.31</v>
      </c>
      <c r="M75" s="38">
        <v>23.28</v>
      </c>
      <c r="N75" s="38">
        <v>28.24</v>
      </c>
      <c r="O75" s="38">
        <v>13.44</v>
      </c>
      <c r="P75" s="38">
        <v>0.61</v>
      </c>
    </row>
    <row r="76" spans="1:16" x14ac:dyDescent="0.35">
      <c r="B76" s="33"/>
      <c r="C76" s="34" t="s">
        <v>81</v>
      </c>
      <c r="D76" s="36"/>
      <c r="E76" s="38">
        <v>0.76333333333333342</v>
      </c>
      <c r="F76" s="38">
        <v>5.5550000000000006</v>
      </c>
      <c r="G76" s="38">
        <v>2.4716666666666667</v>
      </c>
      <c r="H76" s="38">
        <v>63.571666666666665</v>
      </c>
      <c r="I76" s="38">
        <v>0.01</v>
      </c>
      <c r="J76" s="38">
        <v>2.7749999999999999</v>
      </c>
      <c r="K76" s="38">
        <v>47.5</v>
      </c>
      <c r="L76" s="38">
        <v>2.4883333333333333</v>
      </c>
      <c r="M76" s="38">
        <v>22.556666666666665</v>
      </c>
      <c r="N76" s="38">
        <v>20.786666666666669</v>
      </c>
      <c r="O76" s="38">
        <v>26.72</v>
      </c>
      <c r="P76" s="38">
        <v>0.55499999999999994</v>
      </c>
    </row>
    <row r="77" spans="1:16" ht="35.4" x14ac:dyDescent="0.35">
      <c r="A77" s="8">
        <v>3</v>
      </c>
      <c r="B77" s="33" t="s">
        <v>113</v>
      </c>
      <c r="C77" s="34" t="s">
        <v>87</v>
      </c>
      <c r="D77" s="36" t="s">
        <v>224</v>
      </c>
      <c r="E77" s="38">
        <v>2.86</v>
      </c>
      <c r="F77" s="38">
        <v>3.0249999999999999</v>
      </c>
      <c r="G77" s="38">
        <v>18</v>
      </c>
      <c r="H77" s="38">
        <v>110.85</v>
      </c>
      <c r="I77" s="38">
        <v>1.7999999999999999E-2</v>
      </c>
      <c r="J77" s="38">
        <v>11.8</v>
      </c>
      <c r="K77" s="38">
        <v>6.0000000000000001E-3</v>
      </c>
      <c r="L77" s="38">
        <v>1.595</v>
      </c>
      <c r="M77" s="38">
        <v>21.7</v>
      </c>
      <c r="N77" s="38">
        <v>42.2</v>
      </c>
      <c r="O77" s="38">
        <v>14.7</v>
      </c>
      <c r="P77" s="38">
        <v>0.68500000000000005</v>
      </c>
    </row>
    <row r="78" spans="1:16" x14ac:dyDescent="0.35">
      <c r="A78" s="8">
        <v>3</v>
      </c>
      <c r="B78" s="33" t="s">
        <v>175</v>
      </c>
      <c r="C78" s="34" t="s">
        <v>56</v>
      </c>
      <c r="D78" s="36" t="s">
        <v>222</v>
      </c>
      <c r="E78" s="38">
        <v>25.1</v>
      </c>
      <c r="F78" s="38">
        <v>24.7</v>
      </c>
      <c r="G78" s="38">
        <v>34.5</v>
      </c>
      <c r="H78" s="38">
        <v>468.7</v>
      </c>
      <c r="I78" s="38">
        <v>0</v>
      </c>
      <c r="J78" s="38">
        <v>0.1</v>
      </c>
      <c r="K78" s="38">
        <v>1.1000000000000001</v>
      </c>
      <c r="L78" s="38">
        <v>2.8</v>
      </c>
      <c r="M78" s="38">
        <v>32.4</v>
      </c>
      <c r="N78" s="38">
        <v>52.3</v>
      </c>
      <c r="O78" s="38">
        <v>231.8</v>
      </c>
      <c r="P78" s="38">
        <v>3.4</v>
      </c>
    </row>
    <row r="79" spans="1:16" x14ac:dyDescent="0.35">
      <c r="A79" s="8">
        <v>3</v>
      </c>
      <c r="B79" s="33" t="s">
        <v>104</v>
      </c>
      <c r="C79" s="34" t="s">
        <v>51</v>
      </c>
      <c r="D79" s="36">
        <v>200</v>
      </c>
      <c r="E79" s="38">
        <v>0.16</v>
      </c>
      <c r="F79" s="38">
        <v>0.16</v>
      </c>
      <c r="G79" s="38">
        <v>27.88</v>
      </c>
      <c r="H79" s="38">
        <v>113.6</v>
      </c>
      <c r="I79" s="38">
        <v>0</v>
      </c>
      <c r="J79" s="38">
        <v>0.02</v>
      </c>
      <c r="K79" s="38">
        <v>0.9</v>
      </c>
      <c r="L79" s="38">
        <v>0.08</v>
      </c>
      <c r="M79" s="38">
        <v>14.18</v>
      </c>
      <c r="N79" s="38">
        <v>5.14</v>
      </c>
      <c r="O79" s="38">
        <v>4.4000000000000004</v>
      </c>
      <c r="P79" s="38">
        <v>0.96</v>
      </c>
    </row>
    <row r="80" spans="1:16" x14ac:dyDescent="0.35">
      <c r="A80" s="8">
        <v>3</v>
      </c>
      <c r="B80" s="33" t="s">
        <v>102</v>
      </c>
      <c r="C80" s="34" t="s">
        <v>21</v>
      </c>
      <c r="D80" s="36">
        <v>40</v>
      </c>
      <c r="E80" s="38">
        <v>3.0666666666666664</v>
      </c>
      <c r="F80" s="38">
        <v>0.26666666666666672</v>
      </c>
      <c r="G80" s="38">
        <v>19.733333333333334</v>
      </c>
      <c r="H80" s="38">
        <v>94</v>
      </c>
      <c r="I80" s="38">
        <v>0</v>
      </c>
      <c r="J80" s="38">
        <v>0</v>
      </c>
      <c r="K80" s="38">
        <v>0</v>
      </c>
      <c r="L80" s="38">
        <v>0.4</v>
      </c>
      <c r="M80" s="38">
        <v>8</v>
      </c>
      <c r="N80" s="38">
        <v>26</v>
      </c>
      <c r="O80" s="38">
        <v>5.6000000000000014</v>
      </c>
      <c r="P80" s="38">
        <v>0.4</v>
      </c>
    </row>
    <row r="81" spans="1:16" x14ac:dyDescent="0.35">
      <c r="A81" s="8">
        <v>3</v>
      </c>
      <c r="B81" s="33" t="s">
        <v>103</v>
      </c>
      <c r="C81" s="34" t="s">
        <v>22</v>
      </c>
      <c r="D81" s="36">
        <v>50</v>
      </c>
      <c r="E81" s="38">
        <v>3.25</v>
      </c>
      <c r="F81" s="38">
        <v>0.625</v>
      </c>
      <c r="G81" s="38">
        <v>19.75</v>
      </c>
      <c r="H81" s="38">
        <v>99</v>
      </c>
      <c r="I81" s="38">
        <v>0.125</v>
      </c>
      <c r="J81" s="38">
        <v>0</v>
      </c>
      <c r="K81" s="38">
        <v>0</v>
      </c>
      <c r="L81" s="38">
        <v>0.75</v>
      </c>
      <c r="M81" s="38">
        <v>14.499999999999998</v>
      </c>
      <c r="N81" s="38">
        <v>75</v>
      </c>
      <c r="O81" s="38">
        <v>23.5</v>
      </c>
      <c r="P81" s="38">
        <v>2</v>
      </c>
    </row>
    <row r="82" spans="1:16" x14ac:dyDescent="0.35">
      <c r="A82" s="8">
        <v>3</v>
      </c>
      <c r="B82" s="33"/>
      <c r="C82" s="34" t="s">
        <v>26</v>
      </c>
      <c r="D82" s="36">
        <v>150</v>
      </c>
      <c r="E82" s="38">
        <v>0.6</v>
      </c>
      <c r="F82" s="38">
        <v>0.6</v>
      </c>
      <c r="G82" s="38">
        <v>14.699999999999998</v>
      </c>
      <c r="H82" s="38">
        <v>70.5</v>
      </c>
      <c r="I82" s="38">
        <v>0</v>
      </c>
      <c r="J82" s="38">
        <v>0</v>
      </c>
      <c r="K82" s="38">
        <v>15</v>
      </c>
      <c r="L82" s="38">
        <v>0.3</v>
      </c>
      <c r="M82" s="38">
        <v>24</v>
      </c>
      <c r="N82" s="38">
        <v>13.5</v>
      </c>
      <c r="O82" s="38">
        <v>16.5</v>
      </c>
      <c r="P82" s="38">
        <v>3.2999999999999994</v>
      </c>
    </row>
    <row r="83" spans="1:16" hidden="1" x14ac:dyDescent="0.35">
      <c r="A83" s="8">
        <v>3</v>
      </c>
      <c r="B83" s="33"/>
      <c r="C83" s="34"/>
      <c r="D83" s="36">
        <v>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1:16" s="30" customFormat="1" ht="17.399999999999999" x14ac:dyDescent="0.3">
      <c r="A84" s="30">
        <v>3</v>
      </c>
      <c r="B84" s="33"/>
      <c r="C84" s="34" t="s">
        <v>19</v>
      </c>
      <c r="D84" s="36"/>
      <c r="E84" s="32">
        <v>35.800000000000004</v>
      </c>
      <c r="F84" s="32">
        <v>34.931666666666665</v>
      </c>
      <c r="G84" s="32">
        <v>137.035</v>
      </c>
      <c r="H84" s="32">
        <v>1020.2216666666667</v>
      </c>
      <c r="I84" s="32">
        <v>0.153</v>
      </c>
      <c r="J84" s="32">
        <v>14.695</v>
      </c>
      <c r="K84" s="32">
        <v>64.506</v>
      </c>
      <c r="L84" s="32">
        <v>8.413333333333334</v>
      </c>
      <c r="M84" s="32">
        <v>137.33666666666667</v>
      </c>
      <c r="N84" s="32">
        <v>234.92666666666668</v>
      </c>
      <c r="O84" s="32">
        <v>323.22000000000003</v>
      </c>
      <c r="P84" s="32">
        <v>11.299999999999999</v>
      </c>
    </row>
    <row r="85" spans="1:16" x14ac:dyDescent="0.35">
      <c r="A85" s="8">
        <v>3</v>
      </c>
      <c r="B85" s="46" t="s">
        <v>23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6" x14ac:dyDescent="0.35">
      <c r="A86" s="8">
        <v>3</v>
      </c>
      <c r="B86" s="33" t="s">
        <v>114</v>
      </c>
      <c r="C86" s="34" t="s">
        <v>57</v>
      </c>
      <c r="D86" s="36">
        <v>150</v>
      </c>
      <c r="E86" s="38">
        <v>13.95</v>
      </c>
      <c r="F86" s="38">
        <v>9</v>
      </c>
      <c r="G86" s="38">
        <v>33.299999999999997</v>
      </c>
      <c r="H86" s="38">
        <v>270.3</v>
      </c>
      <c r="I86" s="38">
        <v>4.5</v>
      </c>
      <c r="J86" s="38">
        <v>2.25</v>
      </c>
      <c r="K86" s="38">
        <v>0</v>
      </c>
      <c r="L86" s="38">
        <v>5.0999999999999996</v>
      </c>
      <c r="M86" s="38">
        <v>246</v>
      </c>
      <c r="N86" s="38">
        <v>207.15</v>
      </c>
      <c r="O86" s="38">
        <v>25.5</v>
      </c>
      <c r="P86" s="38">
        <v>2.4</v>
      </c>
    </row>
    <row r="87" spans="1:16" x14ac:dyDescent="0.35">
      <c r="A87" s="8">
        <v>3</v>
      </c>
      <c r="B87" s="33" t="s">
        <v>115</v>
      </c>
      <c r="C87" s="34" t="s">
        <v>88</v>
      </c>
      <c r="D87" s="36">
        <v>200</v>
      </c>
      <c r="E87" s="38">
        <v>4.08</v>
      </c>
      <c r="F87" s="38">
        <v>3.54</v>
      </c>
      <c r="G87" s="38">
        <v>17.579999999999998</v>
      </c>
      <c r="H87" s="38">
        <v>118.52</v>
      </c>
      <c r="I87" s="38">
        <v>0.06</v>
      </c>
      <c r="J87" s="38">
        <v>1.58</v>
      </c>
      <c r="K87" s="38">
        <v>0.02</v>
      </c>
      <c r="L87" s="38">
        <v>0</v>
      </c>
      <c r="M87" s="38">
        <v>152.22</v>
      </c>
      <c r="N87" s="38">
        <v>124.56</v>
      </c>
      <c r="O87" s="38">
        <v>21.34</v>
      </c>
      <c r="P87" s="38">
        <v>0.48</v>
      </c>
    </row>
    <row r="88" spans="1:16" s="30" customFormat="1" ht="17.399999999999999" x14ac:dyDescent="0.3">
      <c r="A88" s="30">
        <v>3</v>
      </c>
      <c r="B88" s="33"/>
      <c r="C88" s="34" t="s">
        <v>19</v>
      </c>
      <c r="D88" s="36"/>
      <c r="E88" s="32">
        <v>18.03</v>
      </c>
      <c r="F88" s="32">
        <v>12.54</v>
      </c>
      <c r="G88" s="32">
        <v>50.879999999999995</v>
      </c>
      <c r="H88" s="32">
        <v>388.82</v>
      </c>
      <c r="I88" s="32">
        <v>4.5599999999999996</v>
      </c>
      <c r="J88" s="32">
        <v>3.83</v>
      </c>
      <c r="K88" s="32">
        <v>0.02</v>
      </c>
      <c r="L88" s="32">
        <v>5.0999999999999996</v>
      </c>
      <c r="M88" s="32">
        <v>398.22</v>
      </c>
      <c r="N88" s="32">
        <v>331.71000000000004</v>
      </c>
      <c r="O88" s="32">
        <v>46.84</v>
      </c>
      <c r="P88" s="32">
        <v>2.88</v>
      </c>
    </row>
    <row r="89" spans="1:16" s="30" customFormat="1" ht="17.399999999999999" x14ac:dyDescent="0.3">
      <c r="A89" s="30">
        <v>3</v>
      </c>
      <c r="B89" s="33"/>
      <c r="C89" s="34" t="s">
        <v>30</v>
      </c>
      <c r="D89" s="36"/>
      <c r="E89" s="32">
        <v>69.31</v>
      </c>
      <c r="F89" s="32">
        <v>66.191666666666663</v>
      </c>
      <c r="G89" s="32">
        <v>278.815</v>
      </c>
      <c r="H89" s="32">
        <v>2009.8016666666665</v>
      </c>
      <c r="I89" s="32">
        <v>4.9129999999999994</v>
      </c>
      <c r="J89" s="32">
        <v>21.204999999999998</v>
      </c>
      <c r="K89" s="32">
        <v>80.116</v>
      </c>
      <c r="L89" s="32">
        <v>15.873333333333333</v>
      </c>
      <c r="M89" s="32">
        <v>941.65666666666675</v>
      </c>
      <c r="N89" s="32">
        <v>832.53666666666663</v>
      </c>
      <c r="O89" s="32">
        <v>546.36</v>
      </c>
      <c r="P89" s="32">
        <v>19.159999999999997</v>
      </c>
    </row>
    <row r="91" spans="1:16" x14ac:dyDescent="0.35">
      <c r="B91" s="30" t="s">
        <v>235</v>
      </c>
    </row>
    <row r="92" spans="1:16" x14ac:dyDescent="0.35">
      <c r="B92" s="30" t="s">
        <v>230</v>
      </c>
    </row>
    <row r="93" spans="1:16" x14ac:dyDescent="0.35">
      <c r="B93" s="30" t="s">
        <v>231</v>
      </c>
    </row>
    <row r="95" spans="1:16" s="30" customFormat="1" ht="69.599999999999994" x14ac:dyDescent="0.3">
      <c r="B95" s="33" t="s">
        <v>0</v>
      </c>
      <c r="C95" s="34" t="s">
        <v>1</v>
      </c>
      <c r="D95" s="36" t="s">
        <v>2</v>
      </c>
      <c r="E95" s="47" t="s">
        <v>3</v>
      </c>
      <c r="F95" s="47"/>
      <c r="G95" s="47"/>
      <c r="H95" s="32" t="s">
        <v>4</v>
      </c>
      <c r="I95" s="47" t="s">
        <v>5</v>
      </c>
      <c r="J95" s="47"/>
      <c r="K95" s="47"/>
      <c r="L95" s="47"/>
      <c r="M95" s="47" t="s">
        <v>6</v>
      </c>
      <c r="N95" s="47"/>
      <c r="O95" s="47"/>
      <c r="P95" s="47"/>
    </row>
    <row r="96" spans="1:16" s="30" customFormat="1" ht="17.399999999999999" x14ac:dyDescent="0.3">
      <c r="B96" s="33"/>
      <c r="C96" s="34"/>
      <c r="D96" s="36"/>
      <c r="E96" s="32" t="s">
        <v>7</v>
      </c>
      <c r="F96" s="32" t="s">
        <v>8</v>
      </c>
      <c r="G96" s="32" t="s">
        <v>9</v>
      </c>
      <c r="H96" s="32"/>
      <c r="I96" s="32" t="s">
        <v>232</v>
      </c>
      <c r="J96" s="32" t="s">
        <v>10</v>
      </c>
      <c r="K96" s="32" t="s">
        <v>11</v>
      </c>
      <c r="L96" s="32" t="s">
        <v>12</v>
      </c>
      <c r="M96" s="32" t="s">
        <v>13</v>
      </c>
      <c r="N96" s="32" t="s">
        <v>14</v>
      </c>
      <c r="O96" s="32" t="s">
        <v>15</v>
      </c>
      <c r="P96" s="32" t="s">
        <v>16</v>
      </c>
    </row>
    <row r="97" spans="1:16" x14ac:dyDescent="0.35">
      <c r="A97" s="8">
        <v>4</v>
      </c>
      <c r="B97" s="46" t="s">
        <v>17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x14ac:dyDescent="0.35">
      <c r="A98" s="8">
        <v>4</v>
      </c>
      <c r="B98" s="33" t="s">
        <v>105</v>
      </c>
      <c r="C98" s="34" t="s">
        <v>52</v>
      </c>
      <c r="D98" s="40">
        <v>120</v>
      </c>
      <c r="E98" s="38">
        <v>1.2</v>
      </c>
      <c r="F98" s="38">
        <v>7.1999999999999993</v>
      </c>
      <c r="G98" s="38">
        <v>62.400000000000006</v>
      </c>
      <c r="H98" s="38">
        <v>300</v>
      </c>
      <c r="I98" s="38">
        <v>0</v>
      </c>
      <c r="J98" s="38">
        <v>0.15</v>
      </c>
      <c r="K98" s="38">
        <v>0</v>
      </c>
      <c r="L98" s="38">
        <v>2.0999999999999996</v>
      </c>
      <c r="M98" s="38">
        <v>8.3999999999999986</v>
      </c>
      <c r="N98" s="38">
        <v>30</v>
      </c>
      <c r="O98" s="38">
        <v>75.599999999999994</v>
      </c>
      <c r="P98" s="38">
        <v>1.6500000000000001</v>
      </c>
    </row>
    <row r="99" spans="1:16" x14ac:dyDescent="0.35">
      <c r="A99" s="8">
        <v>4</v>
      </c>
      <c r="B99" s="33" t="s">
        <v>106</v>
      </c>
      <c r="C99" s="34" t="s">
        <v>53</v>
      </c>
      <c r="D99" s="40">
        <v>30</v>
      </c>
      <c r="E99" s="38">
        <v>2.8</v>
      </c>
      <c r="F99" s="38">
        <v>1.8000000000000003</v>
      </c>
      <c r="G99" s="38">
        <v>6.7</v>
      </c>
      <c r="H99" s="38">
        <v>54.1</v>
      </c>
      <c r="I99" s="38">
        <v>0</v>
      </c>
      <c r="J99" s="38">
        <v>0.90000000000000013</v>
      </c>
      <c r="K99" s="38">
        <v>0.5</v>
      </c>
      <c r="L99" s="38">
        <v>1</v>
      </c>
      <c r="M99" s="38">
        <v>49.199999999999996</v>
      </c>
      <c r="N99" s="38">
        <v>5.1000000000000005</v>
      </c>
      <c r="O99" s="38">
        <v>41.4</v>
      </c>
      <c r="P99" s="38">
        <v>0.5</v>
      </c>
    </row>
    <row r="100" spans="1:16" ht="52.8" x14ac:dyDescent="0.35">
      <c r="A100" s="8">
        <v>4</v>
      </c>
      <c r="B100" s="33"/>
      <c r="C100" s="34" t="s">
        <v>80</v>
      </c>
      <c r="D100" s="40">
        <v>20</v>
      </c>
      <c r="E100" s="38">
        <v>0.8</v>
      </c>
      <c r="F100" s="38">
        <v>2.4</v>
      </c>
      <c r="G100" s="38">
        <v>5.9</v>
      </c>
      <c r="H100" s="38">
        <v>48.4</v>
      </c>
      <c r="I100" s="38">
        <v>0.2</v>
      </c>
      <c r="J100" s="38">
        <v>0.5</v>
      </c>
      <c r="K100" s="38">
        <v>0.2</v>
      </c>
      <c r="L100" s="38">
        <v>0.3</v>
      </c>
      <c r="M100" s="38">
        <v>3.65</v>
      </c>
      <c r="N100" s="38">
        <v>12.75</v>
      </c>
      <c r="O100" s="38">
        <v>52.5</v>
      </c>
      <c r="P100" s="38">
        <v>0.89999999999999991</v>
      </c>
    </row>
    <row r="101" spans="1:16" ht="18" customHeight="1" x14ac:dyDescent="0.35">
      <c r="A101" s="8">
        <v>4</v>
      </c>
      <c r="B101" s="33" t="s">
        <v>107</v>
      </c>
      <c r="C101" s="34" t="s">
        <v>31</v>
      </c>
      <c r="D101" s="40">
        <v>200</v>
      </c>
      <c r="E101" s="38">
        <v>0.14000000000000001</v>
      </c>
      <c r="F101" s="38">
        <v>0.02</v>
      </c>
      <c r="G101" s="38">
        <v>15.2</v>
      </c>
      <c r="H101" s="38">
        <v>61.5</v>
      </c>
      <c r="I101" s="38">
        <v>0</v>
      </c>
      <c r="J101" s="38">
        <v>0</v>
      </c>
      <c r="K101" s="38">
        <v>2.84</v>
      </c>
      <c r="L101" s="38">
        <v>0.02</v>
      </c>
      <c r="M101" s="38">
        <v>14.2</v>
      </c>
      <c r="N101" s="38">
        <v>2.4</v>
      </c>
      <c r="O101" s="38">
        <v>4.4000000000000004</v>
      </c>
      <c r="P101" s="38">
        <v>0.36</v>
      </c>
    </row>
    <row r="102" spans="1:16" x14ac:dyDescent="0.35">
      <c r="A102" s="8">
        <v>4</v>
      </c>
      <c r="B102" s="33"/>
      <c r="C102" s="34" t="s">
        <v>18</v>
      </c>
      <c r="D102" s="40">
        <v>200</v>
      </c>
      <c r="E102" s="38">
        <v>5.8</v>
      </c>
      <c r="F102" s="38">
        <v>6.4</v>
      </c>
      <c r="G102" s="38">
        <v>9.4</v>
      </c>
      <c r="H102" s="38">
        <v>121.8</v>
      </c>
      <c r="I102" s="38">
        <v>0.1</v>
      </c>
      <c r="J102" s="38">
        <v>2.6</v>
      </c>
      <c r="K102" s="38">
        <v>0</v>
      </c>
      <c r="L102" s="38">
        <v>0</v>
      </c>
      <c r="M102" s="38">
        <v>240</v>
      </c>
      <c r="N102" s="38">
        <v>180</v>
      </c>
      <c r="O102" s="38">
        <v>28</v>
      </c>
      <c r="P102" s="38">
        <v>0.2</v>
      </c>
    </row>
    <row r="103" spans="1:16" ht="20.25" customHeight="1" x14ac:dyDescent="0.35">
      <c r="A103" s="8">
        <v>4</v>
      </c>
      <c r="B103" s="33"/>
      <c r="C103" s="34" t="s">
        <v>19</v>
      </c>
      <c r="D103" s="40"/>
      <c r="E103" s="39">
        <v>10.739999999999998</v>
      </c>
      <c r="F103" s="39">
        <v>17.82</v>
      </c>
      <c r="G103" s="39">
        <v>99.600000000000023</v>
      </c>
      <c r="H103" s="39">
        <v>585.79999999999995</v>
      </c>
      <c r="I103" s="39">
        <v>0.30000000000000004</v>
      </c>
      <c r="J103" s="39">
        <v>4.1500000000000004</v>
      </c>
      <c r="K103" s="39">
        <v>3.54</v>
      </c>
      <c r="L103" s="39">
        <v>3.4199999999999995</v>
      </c>
      <c r="M103" s="39">
        <v>315.45</v>
      </c>
      <c r="N103" s="39">
        <v>230.25</v>
      </c>
      <c r="O103" s="39">
        <v>201.9</v>
      </c>
      <c r="P103" s="39">
        <v>3.6100000000000003</v>
      </c>
    </row>
    <row r="104" spans="1:16" x14ac:dyDescent="0.35">
      <c r="A104" s="8">
        <v>4</v>
      </c>
      <c r="B104" s="46" t="s">
        <v>20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1:16" x14ac:dyDescent="0.35">
      <c r="A105" s="8">
        <v>4</v>
      </c>
      <c r="B105" s="33" t="s">
        <v>169</v>
      </c>
      <c r="C105" s="34" t="s">
        <v>54</v>
      </c>
      <c r="D105" s="40">
        <v>100</v>
      </c>
      <c r="E105" s="38">
        <v>1.3333333333333335</v>
      </c>
      <c r="F105" s="38">
        <v>6.0000000000000009</v>
      </c>
      <c r="G105" s="38">
        <v>8.3333333333333321</v>
      </c>
      <c r="H105" s="38">
        <v>93.833333333333314</v>
      </c>
      <c r="I105" s="38">
        <v>0</v>
      </c>
      <c r="J105" s="38">
        <v>0</v>
      </c>
      <c r="K105" s="38">
        <v>9.5</v>
      </c>
      <c r="L105" s="38">
        <v>2.666666666666667</v>
      </c>
      <c r="M105" s="38">
        <v>35</v>
      </c>
      <c r="N105" s="38">
        <v>20.833333333333336</v>
      </c>
      <c r="O105" s="38">
        <v>40.833333333333336</v>
      </c>
      <c r="P105" s="38">
        <v>1.3333333333333335</v>
      </c>
    </row>
    <row r="106" spans="1:16" x14ac:dyDescent="0.35">
      <c r="A106" s="8">
        <v>4</v>
      </c>
      <c r="B106" s="33" t="s">
        <v>110</v>
      </c>
      <c r="C106" s="34" t="s">
        <v>170</v>
      </c>
      <c r="D106" s="40" t="s">
        <v>223</v>
      </c>
      <c r="E106" s="38">
        <v>3.3</v>
      </c>
      <c r="F106" s="38">
        <v>6.4</v>
      </c>
      <c r="G106" s="38">
        <v>5.7</v>
      </c>
      <c r="H106" s="38">
        <v>147</v>
      </c>
      <c r="I106" s="38">
        <v>0</v>
      </c>
      <c r="J106" s="38">
        <v>1</v>
      </c>
      <c r="K106" s="38">
        <v>10.199999999999999</v>
      </c>
      <c r="L106" s="38">
        <v>1.8</v>
      </c>
      <c r="M106" s="38">
        <v>30.2</v>
      </c>
      <c r="N106" s="38">
        <v>28.7</v>
      </c>
      <c r="O106" s="38">
        <v>88.1</v>
      </c>
      <c r="P106" s="38">
        <v>1.3</v>
      </c>
    </row>
    <row r="107" spans="1:16" x14ac:dyDescent="0.35">
      <c r="A107" s="8">
        <v>4</v>
      </c>
      <c r="B107" s="33" t="s">
        <v>171</v>
      </c>
      <c r="C107" s="34" t="s">
        <v>55</v>
      </c>
      <c r="D107" s="40">
        <v>100</v>
      </c>
      <c r="E107" s="38">
        <v>14.1</v>
      </c>
      <c r="F107" s="38">
        <v>19.3</v>
      </c>
      <c r="G107" s="38">
        <v>9.6999999999999993</v>
      </c>
      <c r="H107" s="38">
        <v>277</v>
      </c>
      <c r="I107" s="38">
        <v>0</v>
      </c>
      <c r="J107" s="38">
        <v>0.1</v>
      </c>
      <c r="K107" s="38">
        <v>0</v>
      </c>
      <c r="L107" s="38">
        <v>3.4</v>
      </c>
      <c r="M107" s="38">
        <v>18.399999999999999</v>
      </c>
      <c r="N107" s="38">
        <v>15.1</v>
      </c>
      <c r="O107" s="38">
        <v>127.6</v>
      </c>
      <c r="P107" s="38">
        <v>1.4</v>
      </c>
    </row>
    <row r="108" spans="1:16" x14ac:dyDescent="0.35">
      <c r="A108" s="8">
        <v>4</v>
      </c>
      <c r="B108" s="33" t="s">
        <v>172</v>
      </c>
      <c r="C108" s="34" t="s">
        <v>173</v>
      </c>
      <c r="D108" s="40">
        <v>180</v>
      </c>
      <c r="E108" s="38">
        <v>5.3460000000000001</v>
      </c>
      <c r="F108" s="38">
        <v>4.8600000000000003</v>
      </c>
      <c r="G108" s="38">
        <v>37.980000000000004</v>
      </c>
      <c r="H108" s="38">
        <v>216.95400000000001</v>
      </c>
      <c r="I108" s="38">
        <v>23.22</v>
      </c>
      <c r="J108" s="38">
        <v>5.3999999999999992E-2</v>
      </c>
      <c r="K108" s="38">
        <v>0</v>
      </c>
      <c r="L108" s="38">
        <v>0.70200000000000007</v>
      </c>
      <c r="M108" s="38">
        <v>23.814</v>
      </c>
      <c r="N108" s="38">
        <v>22.77</v>
      </c>
      <c r="O108" s="38">
        <v>185.68799999999999</v>
      </c>
      <c r="P108" s="38">
        <v>1.0619999999999998</v>
      </c>
    </row>
    <row r="109" spans="1:16" x14ac:dyDescent="0.35">
      <c r="A109" s="8">
        <v>4</v>
      </c>
      <c r="B109" s="33" t="s">
        <v>111</v>
      </c>
      <c r="C109" s="34" t="s">
        <v>112</v>
      </c>
      <c r="D109" s="40">
        <v>200</v>
      </c>
      <c r="E109" s="38">
        <v>0.66</v>
      </c>
      <c r="F109" s="38">
        <v>0.1</v>
      </c>
      <c r="G109" s="38">
        <v>32.020000000000003</v>
      </c>
      <c r="H109" s="38">
        <v>131.52000000000001</v>
      </c>
      <c r="I109" s="38">
        <v>0</v>
      </c>
      <c r="J109" s="38">
        <v>0.02</v>
      </c>
      <c r="K109" s="38">
        <v>0.68</v>
      </c>
      <c r="L109" s="38">
        <v>0.5</v>
      </c>
      <c r="M109" s="38">
        <v>32.479999999999997</v>
      </c>
      <c r="N109" s="38">
        <v>17.46</v>
      </c>
      <c r="O109" s="38">
        <v>23.44</v>
      </c>
      <c r="P109" s="38">
        <v>0.7</v>
      </c>
    </row>
    <row r="110" spans="1:16" x14ac:dyDescent="0.35">
      <c r="A110" s="8">
        <v>4</v>
      </c>
      <c r="B110" s="33" t="s">
        <v>102</v>
      </c>
      <c r="C110" s="34" t="s">
        <v>21</v>
      </c>
      <c r="D110" s="40">
        <v>40</v>
      </c>
      <c r="E110" s="38">
        <v>3.0666666666666664</v>
      </c>
      <c r="F110" s="38">
        <v>0.26666666666666672</v>
      </c>
      <c r="G110" s="38">
        <v>19.733333333333334</v>
      </c>
      <c r="H110" s="38">
        <v>94</v>
      </c>
      <c r="I110" s="38">
        <v>0</v>
      </c>
      <c r="J110" s="38">
        <v>0</v>
      </c>
      <c r="K110" s="38">
        <v>0</v>
      </c>
      <c r="L110" s="38">
        <v>0.4</v>
      </c>
      <c r="M110" s="38">
        <v>8</v>
      </c>
      <c r="N110" s="38">
        <v>26</v>
      </c>
      <c r="O110" s="38">
        <v>5.6000000000000014</v>
      </c>
      <c r="P110" s="38">
        <v>0.4</v>
      </c>
    </row>
    <row r="111" spans="1:16" x14ac:dyDescent="0.35">
      <c r="A111" s="8">
        <v>4</v>
      </c>
      <c r="B111" s="33" t="s">
        <v>103</v>
      </c>
      <c r="C111" s="34" t="s">
        <v>22</v>
      </c>
      <c r="D111" s="40">
        <v>50</v>
      </c>
      <c r="E111" s="38">
        <v>3.25</v>
      </c>
      <c r="F111" s="38">
        <v>0.625</v>
      </c>
      <c r="G111" s="38">
        <v>19.75</v>
      </c>
      <c r="H111" s="38">
        <v>99</v>
      </c>
      <c r="I111" s="38">
        <v>0.125</v>
      </c>
      <c r="J111" s="38">
        <v>0</v>
      </c>
      <c r="K111" s="38">
        <v>0</v>
      </c>
      <c r="L111" s="38">
        <v>0.75</v>
      </c>
      <c r="M111" s="38">
        <v>14.499999999999998</v>
      </c>
      <c r="N111" s="38">
        <v>75</v>
      </c>
      <c r="O111" s="38">
        <v>23.5</v>
      </c>
      <c r="P111" s="38">
        <v>2</v>
      </c>
    </row>
    <row r="112" spans="1:16" x14ac:dyDescent="0.35">
      <c r="A112" s="8">
        <v>4</v>
      </c>
      <c r="B112" s="33"/>
      <c r="C112" s="34" t="s">
        <v>26</v>
      </c>
      <c r="D112" s="40">
        <v>150</v>
      </c>
      <c r="E112" s="38">
        <v>0.6</v>
      </c>
      <c r="F112" s="38">
        <v>0.6</v>
      </c>
      <c r="G112" s="38">
        <v>14.699999999999998</v>
      </c>
      <c r="H112" s="38">
        <v>70.5</v>
      </c>
      <c r="I112" s="38">
        <v>0</v>
      </c>
      <c r="J112" s="38">
        <v>0</v>
      </c>
      <c r="K112" s="38">
        <v>15</v>
      </c>
      <c r="L112" s="38">
        <v>0.3</v>
      </c>
      <c r="M112" s="38">
        <v>24</v>
      </c>
      <c r="N112" s="38">
        <v>13.5</v>
      </c>
      <c r="O112" s="38">
        <v>16.5</v>
      </c>
      <c r="P112" s="38">
        <v>3.2999999999999994</v>
      </c>
    </row>
    <row r="113" spans="1:16" s="30" customFormat="1" ht="17.399999999999999" x14ac:dyDescent="0.3">
      <c r="A113" s="30">
        <v>4</v>
      </c>
      <c r="B113" s="33"/>
      <c r="C113" s="34" t="s">
        <v>19</v>
      </c>
      <c r="D113" s="40"/>
      <c r="E113" s="39">
        <f>SUM(E105:E112)</f>
        <v>31.656000000000002</v>
      </c>
      <c r="F113" s="39">
        <f t="shared" ref="F113:P113" si="1">SUM(F105:F112)</f>
        <v>38.151666666666671</v>
      </c>
      <c r="G113" s="39">
        <f t="shared" si="1"/>
        <v>147.91666666666669</v>
      </c>
      <c r="H113" s="39">
        <f t="shared" si="1"/>
        <v>1129.8073333333332</v>
      </c>
      <c r="I113" s="39">
        <f t="shared" si="1"/>
        <v>23.344999999999999</v>
      </c>
      <c r="J113" s="39">
        <f t="shared" si="1"/>
        <v>1.1740000000000002</v>
      </c>
      <c r="K113" s="39">
        <f t="shared" si="1"/>
        <v>35.379999999999995</v>
      </c>
      <c r="L113" s="39">
        <f t="shared" si="1"/>
        <v>10.518666666666668</v>
      </c>
      <c r="M113" s="39">
        <f t="shared" si="1"/>
        <v>186.39399999999998</v>
      </c>
      <c r="N113" s="39">
        <f t="shared" si="1"/>
        <v>219.36333333333332</v>
      </c>
      <c r="O113" s="39">
        <f t="shared" si="1"/>
        <v>511.26133333333331</v>
      </c>
      <c r="P113" s="39">
        <f t="shared" si="1"/>
        <v>11.495333333333333</v>
      </c>
    </row>
    <row r="114" spans="1:16" x14ac:dyDescent="0.35">
      <c r="A114" s="8">
        <v>4</v>
      </c>
      <c r="B114" s="46" t="s">
        <v>23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x14ac:dyDescent="0.35">
      <c r="A115" s="8">
        <v>4</v>
      </c>
      <c r="B115" s="33" t="s">
        <v>119</v>
      </c>
      <c r="C115" s="34" t="s">
        <v>61</v>
      </c>
      <c r="D115" s="36">
        <v>200</v>
      </c>
      <c r="E115" s="38">
        <v>18.579999999999998</v>
      </c>
      <c r="F115" s="38">
        <v>33.1</v>
      </c>
      <c r="G115" s="38">
        <v>3.52</v>
      </c>
      <c r="H115" s="38">
        <v>386.34</v>
      </c>
      <c r="I115" s="38">
        <v>0.14000000000000001</v>
      </c>
      <c r="J115" s="38">
        <v>0.34</v>
      </c>
      <c r="K115" s="38">
        <v>0.44</v>
      </c>
      <c r="L115" s="38">
        <v>1</v>
      </c>
      <c r="M115" s="38">
        <v>137.44</v>
      </c>
      <c r="N115" s="38">
        <v>301.04000000000002</v>
      </c>
      <c r="O115" s="38">
        <v>21.52</v>
      </c>
      <c r="P115" s="38">
        <v>3.52</v>
      </c>
    </row>
    <row r="116" spans="1:16" x14ac:dyDescent="0.35">
      <c r="A116" s="8">
        <v>4</v>
      </c>
      <c r="B116" s="33" t="s">
        <v>102</v>
      </c>
      <c r="C116" s="34" t="s">
        <v>21</v>
      </c>
      <c r="D116" s="36">
        <v>20</v>
      </c>
      <c r="E116" s="38">
        <v>1.5333333333333332</v>
      </c>
      <c r="F116" s="38">
        <v>0.13333333333333336</v>
      </c>
      <c r="G116" s="38">
        <v>9.8666666666666671</v>
      </c>
      <c r="H116" s="38">
        <v>47</v>
      </c>
      <c r="I116" s="38">
        <v>0</v>
      </c>
      <c r="J116" s="38">
        <v>0</v>
      </c>
      <c r="K116" s="38">
        <v>0</v>
      </c>
      <c r="L116" s="38">
        <v>0.2</v>
      </c>
      <c r="M116" s="38">
        <v>4</v>
      </c>
      <c r="N116" s="38">
        <v>13</v>
      </c>
      <c r="O116" s="38">
        <v>2.8000000000000007</v>
      </c>
      <c r="P116" s="38">
        <v>0.2</v>
      </c>
    </row>
    <row r="117" spans="1:16" x14ac:dyDescent="0.35">
      <c r="A117" s="8">
        <v>4</v>
      </c>
      <c r="B117" s="33" t="s">
        <v>174</v>
      </c>
      <c r="C117" s="34" t="s">
        <v>178</v>
      </c>
      <c r="D117" s="36">
        <v>200</v>
      </c>
      <c r="E117" s="38">
        <v>0.28000000000000003</v>
      </c>
      <c r="F117" s="38">
        <v>0.1</v>
      </c>
      <c r="G117" s="38">
        <v>32.880000000000003</v>
      </c>
      <c r="H117" s="38">
        <v>133.58000000000001</v>
      </c>
      <c r="I117" s="38">
        <v>0</v>
      </c>
      <c r="J117" s="38">
        <v>0</v>
      </c>
      <c r="K117" s="38">
        <v>19.3</v>
      </c>
      <c r="L117" s="38">
        <v>0.16</v>
      </c>
      <c r="M117" s="38">
        <v>13.78</v>
      </c>
      <c r="N117" s="38">
        <v>5.78</v>
      </c>
      <c r="O117" s="38">
        <v>7.38</v>
      </c>
      <c r="P117" s="38">
        <v>0.48</v>
      </c>
    </row>
    <row r="118" spans="1:16" s="30" customFormat="1" ht="17.399999999999999" x14ac:dyDescent="0.3">
      <c r="A118" s="30">
        <v>4</v>
      </c>
      <c r="B118" s="33"/>
      <c r="C118" s="34" t="s">
        <v>19</v>
      </c>
      <c r="D118" s="36"/>
      <c r="E118" s="32">
        <v>20.393333333333331</v>
      </c>
      <c r="F118" s="32">
        <v>33.333333333333336</v>
      </c>
      <c r="G118" s="32">
        <v>46.266666666666666</v>
      </c>
      <c r="H118" s="32">
        <v>566.91999999999996</v>
      </c>
      <c r="I118" s="32">
        <v>0.14000000000000001</v>
      </c>
      <c r="J118" s="32">
        <v>0.34</v>
      </c>
      <c r="K118" s="32">
        <v>19.740000000000002</v>
      </c>
      <c r="L118" s="32">
        <v>1.3599999999999999</v>
      </c>
      <c r="M118" s="32">
        <v>155.22</v>
      </c>
      <c r="N118" s="32">
        <v>319.82</v>
      </c>
      <c r="O118" s="32">
        <v>31.7</v>
      </c>
      <c r="P118" s="32">
        <v>4.2</v>
      </c>
    </row>
    <row r="119" spans="1:16" s="30" customFormat="1" ht="17.399999999999999" x14ac:dyDescent="0.3">
      <c r="A119" s="30">
        <v>4</v>
      </c>
      <c r="B119" s="33"/>
      <c r="C119" s="34" t="s">
        <v>32</v>
      </c>
      <c r="D119" s="36"/>
      <c r="E119" s="32">
        <f>E118+E113+E103</f>
        <v>62.789333333333332</v>
      </c>
      <c r="F119" s="39">
        <f t="shared" ref="F119:P119" si="2">F118+F113+F103</f>
        <v>89.305000000000007</v>
      </c>
      <c r="G119" s="39">
        <f t="shared" si="2"/>
        <v>293.78333333333336</v>
      </c>
      <c r="H119" s="39">
        <f t="shared" si="2"/>
        <v>2282.5273333333334</v>
      </c>
      <c r="I119" s="39">
        <f t="shared" si="2"/>
        <v>23.785</v>
      </c>
      <c r="J119" s="39">
        <f t="shared" si="2"/>
        <v>5.6640000000000006</v>
      </c>
      <c r="K119" s="39">
        <f t="shared" si="2"/>
        <v>58.66</v>
      </c>
      <c r="L119" s="39">
        <f t="shared" si="2"/>
        <v>15.298666666666668</v>
      </c>
      <c r="M119" s="39">
        <f t="shared" si="2"/>
        <v>657.06399999999996</v>
      </c>
      <c r="N119" s="39">
        <f t="shared" si="2"/>
        <v>769.43333333333328</v>
      </c>
      <c r="O119" s="39">
        <f t="shared" si="2"/>
        <v>744.86133333333328</v>
      </c>
      <c r="P119" s="39">
        <f t="shared" si="2"/>
        <v>19.305333333333333</v>
      </c>
    </row>
    <row r="121" spans="1:16" x14ac:dyDescent="0.35">
      <c r="B121" s="30" t="s">
        <v>236</v>
      </c>
    </row>
    <row r="122" spans="1:16" x14ac:dyDescent="0.35">
      <c r="B122" s="30" t="s">
        <v>230</v>
      </c>
    </row>
    <row r="123" spans="1:16" x14ac:dyDescent="0.35">
      <c r="B123" s="30" t="s">
        <v>231</v>
      </c>
    </row>
    <row r="125" spans="1:16" s="29" customFormat="1" ht="69.599999999999994" x14ac:dyDescent="0.3">
      <c r="B125" s="35" t="s">
        <v>0</v>
      </c>
      <c r="C125" s="36" t="s">
        <v>1</v>
      </c>
      <c r="D125" s="36" t="s">
        <v>2</v>
      </c>
      <c r="E125" s="47" t="s">
        <v>3</v>
      </c>
      <c r="F125" s="47"/>
      <c r="G125" s="47"/>
      <c r="H125" s="32" t="s">
        <v>4</v>
      </c>
      <c r="I125" s="47" t="s">
        <v>5</v>
      </c>
      <c r="J125" s="47"/>
      <c r="K125" s="47"/>
      <c r="L125" s="47"/>
      <c r="M125" s="47" t="s">
        <v>6</v>
      </c>
      <c r="N125" s="47"/>
      <c r="O125" s="47"/>
      <c r="P125" s="47"/>
    </row>
    <row r="126" spans="1:16" s="29" customFormat="1" ht="17.399999999999999" x14ac:dyDescent="0.3">
      <c r="B126" s="35"/>
      <c r="C126" s="36"/>
      <c r="D126" s="36"/>
      <c r="E126" s="32" t="s">
        <v>7</v>
      </c>
      <c r="F126" s="32" t="s">
        <v>8</v>
      </c>
      <c r="G126" s="32" t="s">
        <v>9</v>
      </c>
      <c r="H126" s="32"/>
      <c r="I126" s="32" t="s">
        <v>232</v>
      </c>
      <c r="J126" s="32" t="s">
        <v>10</v>
      </c>
      <c r="K126" s="32" t="s">
        <v>11</v>
      </c>
      <c r="L126" s="32" t="s">
        <v>12</v>
      </c>
      <c r="M126" s="32" t="s">
        <v>13</v>
      </c>
      <c r="N126" s="32" t="s">
        <v>14</v>
      </c>
      <c r="O126" s="32" t="s">
        <v>15</v>
      </c>
      <c r="P126" s="32" t="s">
        <v>16</v>
      </c>
    </row>
    <row r="127" spans="1:16" x14ac:dyDescent="0.35">
      <c r="A127" s="8">
        <v>5</v>
      </c>
      <c r="B127" s="46" t="s">
        <v>17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x14ac:dyDescent="0.35">
      <c r="A128" s="8">
        <v>5</v>
      </c>
      <c r="B128" s="33" t="s">
        <v>121</v>
      </c>
      <c r="C128" s="34" t="s">
        <v>33</v>
      </c>
      <c r="D128" s="36">
        <v>200</v>
      </c>
      <c r="E128" s="38">
        <v>10.6</v>
      </c>
      <c r="F128" s="38">
        <v>9.6</v>
      </c>
      <c r="G128" s="38">
        <v>38.200000000000003</v>
      </c>
      <c r="H128" s="38">
        <v>280.8</v>
      </c>
      <c r="I128" s="38">
        <v>0.06</v>
      </c>
      <c r="J128" s="38">
        <v>0.06</v>
      </c>
      <c r="K128" s="38">
        <v>0.06</v>
      </c>
      <c r="L128" s="38">
        <v>0.94</v>
      </c>
      <c r="M128" s="38">
        <v>168</v>
      </c>
      <c r="N128" s="38">
        <v>133.4</v>
      </c>
      <c r="O128" s="38">
        <v>14.6</v>
      </c>
      <c r="P128" s="38">
        <v>1</v>
      </c>
    </row>
    <row r="129" spans="1:16" x14ac:dyDescent="0.35">
      <c r="A129" s="8">
        <v>5</v>
      </c>
      <c r="B129" s="33"/>
      <c r="C129" s="34" t="s">
        <v>26</v>
      </c>
      <c r="D129" s="36">
        <v>150</v>
      </c>
      <c r="E129" s="38">
        <v>0.6</v>
      </c>
      <c r="F129" s="38">
        <v>0.6</v>
      </c>
      <c r="G129" s="38">
        <v>14.699999999999998</v>
      </c>
      <c r="H129" s="38">
        <v>70.5</v>
      </c>
      <c r="I129" s="38">
        <v>0</v>
      </c>
      <c r="J129" s="38">
        <v>0</v>
      </c>
      <c r="K129" s="38">
        <v>15</v>
      </c>
      <c r="L129" s="38">
        <v>0.3</v>
      </c>
      <c r="M129" s="38">
        <v>24</v>
      </c>
      <c r="N129" s="38">
        <v>13.5</v>
      </c>
      <c r="O129" s="38">
        <v>16.5</v>
      </c>
      <c r="P129" s="38">
        <v>3.2999999999999994</v>
      </c>
    </row>
    <row r="130" spans="1:16" x14ac:dyDescent="0.35">
      <c r="A130" s="8">
        <v>5</v>
      </c>
      <c r="B130" s="33" t="s">
        <v>115</v>
      </c>
      <c r="C130" s="34" t="s">
        <v>88</v>
      </c>
      <c r="D130" s="36">
        <v>200</v>
      </c>
      <c r="E130" s="38">
        <v>4.08</v>
      </c>
      <c r="F130" s="38">
        <v>3.54</v>
      </c>
      <c r="G130" s="38">
        <v>17.579999999999998</v>
      </c>
      <c r="H130" s="38">
        <v>118.52</v>
      </c>
      <c r="I130" s="38">
        <v>0.06</v>
      </c>
      <c r="J130" s="38">
        <v>1.58</v>
      </c>
      <c r="K130" s="38">
        <v>0.02</v>
      </c>
      <c r="L130" s="38">
        <v>0</v>
      </c>
      <c r="M130" s="38">
        <v>152.22</v>
      </c>
      <c r="N130" s="38">
        <v>124.56</v>
      </c>
      <c r="O130" s="38">
        <v>21.34</v>
      </c>
      <c r="P130" s="38">
        <v>0.48</v>
      </c>
    </row>
    <row r="131" spans="1:16" x14ac:dyDescent="0.35">
      <c r="A131" s="8">
        <v>5</v>
      </c>
      <c r="B131" s="33"/>
      <c r="C131" s="34" t="s">
        <v>18</v>
      </c>
      <c r="D131" s="36">
        <v>200</v>
      </c>
      <c r="E131" s="38">
        <v>5.8</v>
      </c>
      <c r="F131" s="38">
        <v>6.4</v>
      </c>
      <c r="G131" s="38">
        <v>9.4</v>
      </c>
      <c r="H131" s="38">
        <v>121.8</v>
      </c>
      <c r="I131" s="38">
        <v>0.1</v>
      </c>
      <c r="J131" s="38">
        <v>2.6</v>
      </c>
      <c r="K131" s="38">
        <v>0</v>
      </c>
      <c r="L131" s="38">
        <v>0</v>
      </c>
      <c r="M131" s="38">
        <v>240</v>
      </c>
      <c r="N131" s="38">
        <v>180</v>
      </c>
      <c r="O131" s="38">
        <v>28</v>
      </c>
      <c r="P131" s="38">
        <v>0.2</v>
      </c>
    </row>
    <row r="132" spans="1:16" hidden="1" x14ac:dyDescent="0.35">
      <c r="A132" s="8">
        <v>5</v>
      </c>
      <c r="B132" s="33"/>
      <c r="C132" s="34"/>
      <c r="D132" s="3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s="30" customFormat="1" ht="17.399999999999999" x14ac:dyDescent="0.3">
      <c r="A133" s="30">
        <v>5</v>
      </c>
      <c r="B133" s="33"/>
      <c r="C133" s="34" t="s">
        <v>19</v>
      </c>
      <c r="D133" s="36"/>
      <c r="E133" s="32">
        <v>21.08</v>
      </c>
      <c r="F133" s="32">
        <v>20.14</v>
      </c>
      <c r="G133" s="32">
        <v>79.88</v>
      </c>
      <c r="H133" s="32">
        <v>591.62</v>
      </c>
      <c r="I133" s="32">
        <v>0.22</v>
      </c>
      <c r="J133" s="32">
        <v>4.24</v>
      </c>
      <c r="K133" s="32">
        <v>15.08</v>
      </c>
      <c r="L133" s="32">
        <v>1.24</v>
      </c>
      <c r="M133" s="32">
        <v>584.22</v>
      </c>
      <c r="N133" s="32">
        <v>451.46000000000004</v>
      </c>
      <c r="O133" s="32">
        <v>80.44</v>
      </c>
      <c r="P133" s="32">
        <v>4.9799999999999995</v>
      </c>
    </row>
    <row r="134" spans="1:16" x14ac:dyDescent="0.35">
      <c r="A134" s="8">
        <v>5</v>
      </c>
      <c r="B134" s="46" t="s">
        <v>20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1:16" x14ac:dyDescent="0.35">
      <c r="A135" s="8">
        <v>5</v>
      </c>
      <c r="B135" s="33" t="s">
        <v>122</v>
      </c>
      <c r="C135" s="34" t="s">
        <v>62</v>
      </c>
      <c r="D135" s="36">
        <v>100</v>
      </c>
      <c r="E135" s="38">
        <v>1</v>
      </c>
      <c r="F135" s="38">
        <v>6</v>
      </c>
      <c r="G135" s="38">
        <v>3.7</v>
      </c>
      <c r="H135" s="38">
        <v>73.900000000000006</v>
      </c>
      <c r="I135" s="38">
        <v>0</v>
      </c>
      <c r="J135" s="38">
        <v>13.2</v>
      </c>
      <c r="K135" s="38">
        <v>0</v>
      </c>
      <c r="L135" s="38">
        <v>0.5</v>
      </c>
      <c r="M135" s="38">
        <v>25</v>
      </c>
      <c r="N135" s="38">
        <v>35</v>
      </c>
      <c r="O135" s="38">
        <v>18</v>
      </c>
      <c r="P135" s="38">
        <v>0.6</v>
      </c>
    </row>
    <row r="136" spans="1:16" ht="35.4" x14ac:dyDescent="0.35">
      <c r="A136" s="8">
        <v>5</v>
      </c>
      <c r="B136" s="33" t="s">
        <v>179</v>
      </c>
      <c r="C136" s="34" t="s">
        <v>201</v>
      </c>
      <c r="D136" s="36" t="s">
        <v>226</v>
      </c>
      <c r="E136" s="38">
        <v>2.3525</v>
      </c>
      <c r="F136" s="38">
        <v>6.6149999999999993</v>
      </c>
      <c r="G136" s="38">
        <v>16.940000000000001</v>
      </c>
      <c r="H136" s="38">
        <v>136.75</v>
      </c>
      <c r="I136" s="38">
        <v>5.0000000000000001E-3</v>
      </c>
      <c r="J136" s="38">
        <v>0.14750000000000002</v>
      </c>
      <c r="K136" s="38">
        <v>17.537500000000001</v>
      </c>
      <c r="L136" s="38">
        <v>2.4449999999999998</v>
      </c>
      <c r="M136" s="38">
        <v>35.450000000000003</v>
      </c>
      <c r="N136" s="38">
        <v>31.9</v>
      </c>
      <c r="O136" s="38">
        <v>72.95</v>
      </c>
      <c r="P136" s="38">
        <v>0.97250000000000003</v>
      </c>
    </row>
    <row r="137" spans="1:16" hidden="1" x14ac:dyDescent="0.35">
      <c r="A137" s="8">
        <v>5</v>
      </c>
      <c r="B137" s="33">
        <v>0</v>
      </c>
      <c r="C137" s="34" t="s">
        <v>94</v>
      </c>
      <c r="D137" s="36">
        <v>250</v>
      </c>
      <c r="E137" s="38">
        <v>2.1025</v>
      </c>
      <c r="F137" s="38">
        <v>5.1149999999999993</v>
      </c>
      <c r="G137" s="38">
        <v>16.59</v>
      </c>
      <c r="H137" s="38">
        <v>120.75</v>
      </c>
      <c r="I137" s="38">
        <v>0</v>
      </c>
      <c r="J137" s="38">
        <v>9.7500000000000003E-2</v>
      </c>
      <c r="K137" s="38">
        <v>7.5374999999999996</v>
      </c>
      <c r="L137" s="38">
        <v>2.395</v>
      </c>
      <c r="M137" s="38">
        <v>26.45</v>
      </c>
      <c r="N137" s="38">
        <v>25.9</v>
      </c>
      <c r="O137" s="38">
        <v>71.95</v>
      </c>
      <c r="P137" s="38">
        <v>0.97250000000000003</v>
      </c>
    </row>
    <row r="138" spans="1:16" hidden="1" x14ac:dyDescent="0.35">
      <c r="A138" s="8">
        <v>5</v>
      </c>
      <c r="B138" s="33">
        <v>0</v>
      </c>
      <c r="C138" s="34" t="s">
        <v>95</v>
      </c>
      <c r="D138" s="36">
        <v>10</v>
      </c>
      <c r="E138" s="38">
        <v>0.25</v>
      </c>
      <c r="F138" s="38">
        <v>1.5</v>
      </c>
      <c r="G138" s="38">
        <v>0.35</v>
      </c>
      <c r="H138" s="38">
        <v>16</v>
      </c>
      <c r="I138" s="38">
        <v>5.0000000000000001E-3</v>
      </c>
      <c r="J138" s="38">
        <v>0.05</v>
      </c>
      <c r="K138" s="38">
        <v>10</v>
      </c>
      <c r="L138" s="38">
        <v>0.05</v>
      </c>
      <c r="M138" s="38">
        <v>9</v>
      </c>
      <c r="N138" s="38">
        <v>6</v>
      </c>
      <c r="O138" s="38">
        <v>1</v>
      </c>
      <c r="P138" s="38">
        <v>0</v>
      </c>
    </row>
    <row r="139" spans="1:16" x14ac:dyDescent="0.35">
      <c r="A139" s="8">
        <v>5</v>
      </c>
      <c r="B139" s="33" t="s">
        <v>180</v>
      </c>
      <c r="C139" s="34" t="s">
        <v>78</v>
      </c>
      <c r="D139" s="36" t="s">
        <v>225</v>
      </c>
      <c r="E139" s="38">
        <v>18.46</v>
      </c>
      <c r="F139" s="38">
        <v>5.33</v>
      </c>
      <c r="G139" s="38">
        <v>2.99</v>
      </c>
      <c r="H139" s="38">
        <v>137.28</v>
      </c>
      <c r="I139" s="38">
        <v>0</v>
      </c>
      <c r="J139" s="38">
        <v>0.13</v>
      </c>
      <c r="K139" s="38">
        <v>1.43</v>
      </c>
      <c r="L139" s="38">
        <v>2.4700000000000002</v>
      </c>
      <c r="M139" s="38">
        <v>62.4</v>
      </c>
      <c r="N139" s="38">
        <v>74.23</v>
      </c>
      <c r="O139" s="38">
        <v>292.37</v>
      </c>
      <c r="P139" s="38">
        <v>1.3</v>
      </c>
    </row>
    <row r="140" spans="1:16" x14ac:dyDescent="0.35">
      <c r="A140" s="8">
        <v>5</v>
      </c>
      <c r="B140" s="33" t="s">
        <v>127</v>
      </c>
      <c r="C140" s="34" t="s">
        <v>63</v>
      </c>
      <c r="D140" s="36">
        <v>180</v>
      </c>
      <c r="E140" s="38">
        <v>3.6719999999999997</v>
      </c>
      <c r="F140" s="38">
        <v>5.76</v>
      </c>
      <c r="G140" s="38">
        <v>24.534000000000002</v>
      </c>
      <c r="H140" s="38">
        <v>164.68200000000002</v>
      </c>
      <c r="I140" s="38">
        <v>3.6000000000000004E-2</v>
      </c>
      <c r="J140" s="38">
        <v>0.16200000000000001</v>
      </c>
      <c r="K140" s="38">
        <v>21.797999999999998</v>
      </c>
      <c r="L140" s="38">
        <v>0.21599999999999997</v>
      </c>
      <c r="M140" s="38">
        <v>44.37</v>
      </c>
      <c r="N140" s="38">
        <v>33.299999999999997</v>
      </c>
      <c r="O140" s="38">
        <v>103.914</v>
      </c>
      <c r="P140" s="38">
        <v>1.2060000000000002</v>
      </c>
    </row>
    <row r="141" spans="1:16" x14ac:dyDescent="0.35">
      <c r="A141" s="8">
        <v>5</v>
      </c>
      <c r="B141" s="33" t="s">
        <v>120</v>
      </c>
      <c r="C141" s="34" t="s">
        <v>101</v>
      </c>
      <c r="D141" s="36">
        <v>200</v>
      </c>
      <c r="E141" s="38">
        <v>0.28000000000000003</v>
      </c>
      <c r="F141" s="38">
        <v>0.1</v>
      </c>
      <c r="G141" s="38">
        <v>32.880000000000003</v>
      </c>
      <c r="H141" s="38">
        <v>133.58000000000001</v>
      </c>
      <c r="I141" s="38">
        <v>0</v>
      </c>
      <c r="J141" s="38">
        <v>0</v>
      </c>
      <c r="K141" s="38">
        <v>19.3</v>
      </c>
      <c r="L141" s="38">
        <v>0.16</v>
      </c>
      <c r="M141" s="38">
        <v>13.78</v>
      </c>
      <c r="N141" s="38">
        <v>5.78</v>
      </c>
      <c r="O141" s="38">
        <v>7.38</v>
      </c>
      <c r="P141" s="38">
        <v>0.48</v>
      </c>
    </row>
    <row r="142" spans="1:16" x14ac:dyDescent="0.35">
      <c r="A142" s="8">
        <v>5</v>
      </c>
      <c r="B142" s="33" t="s">
        <v>102</v>
      </c>
      <c r="C142" s="34" t="s">
        <v>21</v>
      </c>
      <c r="D142" s="36">
        <v>40</v>
      </c>
      <c r="E142" s="38">
        <v>3.0666666666666664</v>
      </c>
      <c r="F142" s="38">
        <v>0.26666666666666672</v>
      </c>
      <c r="G142" s="38">
        <v>19.733333333333334</v>
      </c>
      <c r="H142" s="38">
        <v>94</v>
      </c>
      <c r="I142" s="38">
        <v>0</v>
      </c>
      <c r="J142" s="38">
        <v>0</v>
      </c>
      <c r="K142" s="38">
        <v>0</v>
      </c>
      <c r="L142" s="38">
        <v>0.4</v>
      </c>
      <c r="M142" s="38">
        <v>8</v>
      </c>
      <c r="N142" s="38">
        <v>26</v>
      </c>
      <c r="O142" s="38">
        <v>5.6000000000000014</v>
      </c>
      <c r="P142" s="38">
        <v>0.4</v>
      </c>
    </row>
    <row r="143" spans="1:16" x14ac:dyDescent="0.35">
      <c r="B143" s="33" t="s">
        <v>103</v>
      </c>
      <c r="C143" s="34" t="s">
        <v>22</v>
      </c>
      <c r="D143" s="36">
        <v>50</v>
      </c>
      <c r="E143" s="38">
        <v>3.25</v>
      </c>
      <c r="F143" s="38">
        <v>0.625</v>
      </c>
      <c r="G143" s="38">
        <v>19.75</v>
      </c>
      <c r="H143" s="38">
        <v>99</v>
      </c>
      <c r="I143" s="38">
        <v>0.125</v>
      </c>
      <c r="J143" s="38">
        <v>0</v>
      </c>
      <c r="K143" s="38">
        <v>0</v>
      </c>
      <c r="L143" s="38">
        <v>0.75</v>
      </c>
      <c r="M143" s="38">
        <v>14.499999999999998</v>
      </c>
      <c r="N143" s="38">
        <v>75</v>
      </c>
      <c r="O143" s="38">
        <v>23.5</v>
      </c>
      <c r="P143" s="38">
        <v>2</v>
      </c>
    </row>
    <row r="144" spans="1:16" s="30" customFormat="1" ht="17.399999999999999" x14ac:dyDescent="0.3">
      <c r="A144" s="30">
        <v>5</v>
      </c>
      <c r="B144" s="33"/>
      <c r="C144" s="34" t="s">
        <v>19</v>
      </c>
      <c r="D144" s="36"/>
      <c r="E144" s="32">
        <v>28.831166666666668</v>
      </c>
      <c r="F144" s="32">
        <v>24.071666666666665</v>
      </c>
      <c r="G144" s="32">
        <v>100.77733333333335</v>
      </c>
      <c r="H144" s="32">
        <v>740.19200000000001</v>
      </c>
      <c r="I144" s="32">
        <v>4.1000000000000002E-2</v>
      </c>
      <c r="J144" s="32">
        <v>13.6395</v>
      </c>
      <c r="K144" s="32">
        <v>60.0655</v>
      </c>
      <c r="L144" s="32">
        <v>6.1909999999999998</v>
      </c>
      <c r="M144" s="32">
        <v>189</v>
      </c>
      <c r="N144" s="32">
        <v>206.21</v>
      </c>
      <c r="O144" s="32">
        <v>500.214</v>
      </c>
      <c r="P144" s="32">
        <v>4.9584999999999999</v>
      </c>
    </row>
    <row r="145" spans="1:16" x14ac:dyDescent="0.35">
      <c r="A145" s="8">
        <v>5</v>
      </c>
      <c r="B145" s="46" t="s">
        <v>23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6" ht="35.4" x14ac:dyDescent="0.35">
      <c r="A146" s="8">
        <v>5</v>
      </c>
      <c r="B146" s="33" t="s">
        <v>123</v>
      </c>
      <c r="C146" s="34" t="s">
        <v>90</v>
      </c>
      <c r="D146" s="36" t="s">
        <v>37</v>
      </c>
      <c r="E146" s="38">
        <v>26.46</v>
      </c>
      <c r="F146" s="38">
        <v>13.02</v>
      </c>
      <c r="G146" s="38">
        <v>26.25</v>
      </c>
      <c r="H146" s="38">
        <v>328.02</v>
      </c>
      <c r="I146" s="38">
        <v>8.4000000000000005E-2</v>
      </c>
      <c r="J146" s="38">
        <v>0.58800000000000008</v>
      </c>
      <c r="K146" s="38">
        <v>0.105</v>
      </c>
      <c r="L146" s="38">
        <v>0.52500000000000002</v>
      </c>
      <c r="M146" s="38">
        <v>214.62</v>
      </c>
      <c r="N146" s="38">
        <v>270.27</v>
      </c>
      <c r="O146" s="38">
        <v>34.020000000000003</v>
      </c>
      <c r="P146" s="38">
        <v>0.63</v>
      </c>
    </row>
    <row r="147" spans="1:16" x14ac:dyDescent="0.35">
      <c r="A147" s="8">
        <v>5</v>
      </c>
      <c r="B147" s="33" t="s">
        <v>174</v>
      </c>
      <c r="C147" s="34" t="s">
        <v>181</v>
      </c>
      <c r="D147" s="36">
        <v>200</v>
      </c>
      <c r="E147" s="38">
        <v>0.4</v>
      </c>
      <c r="F147" s="38">
        <v>0</v>
      </c>
      <c r="G147" s="38">
        <v>27.2</v>
      </c>
      <c r="H147" s="38">
        <v>110.4</v>
      </c>
      <c r="I147" s="38">
        <v>0</v>
      </c>
      <c r="J147" s="38">
        <v>0</v>
      </c>
      <c r="K147" s="38">
        <v>1.8</v>
      </c>
      <c r="L147" s="38">
        <v>0.4</v>
      </c>
      <c r="M147" s="38">
        <v>18</v>
      </c>
      <c r="N147" s="38">
        <v>4</v>
      </c>
      <c r="O147" s="38">
        <v>10</v>
      </c>
      <c r="P147" s="38">
        <v>0.2</v>
      </c>
    </row>
    <row r="148" spans="1:16" s="30" customFormat="1" ht="17.399999999999999" x14ac:dyDescent="0.3">
      <c r="A148" s="30">
        <v>5</v>
      </c>
      <c r="B148" s="33"/>
      <c r="C148" s="34" t="s">
        <v>19</v>
      </c>
      <c r="D148" s="36"/>
      <c r="E148" s="32">
        <v>26.86</v>
      </c>
      <c r="F148" s="32">
        <v>13.02</v>
      </c>
      <c r="G148" s="32">
        <v>53.45</v>
      </c>
      <c r="H148" s="32">
        <v>438.41999999999996</v>
      </c>
      <c r="I148" s="32">
        <v>8.4000000000000005E-2</v>
      </c>
      <c r="J148" s="32">
        <v>0.58800000000000008</v>
      </c>
      <c r="K148" s="32">
        <v>1.905</v>
      </c>
      <c r="L148" s="32">
        <v>0.92500000000000004</v>
      </c>
      <c r="M148" s="32">
        <v>232.62</v>
      </c>
      <c r="N148" s="32">
        <v>274.27</v>
      </c>
      <c r="O148" s="32">
        <v>44.02</v>
      </c>
      <c r="P148" s="32">
        <v>0.83000000000000007</v>
      </c>
    </row>
    <row r="149" spans="1:16" s="30" customFormat="1" ht="17.399999999999999" x14ac:dyDescent="0.3">
      <c r="A149" s="30">
        <v>5</v>
      </c>
      <c r="B149" s="33"/>
      <c r="C149" s="34" t="s">
        <v>34</v>
      </c>
      <c r="D149" s="36"/>
      <c r="E149" s="32">
        <v>76.771166666666659</v>
      </c>
      <c r="F149" s="32">
        <v>57.231666666666669</v>
      </c>
      <c r="G149" s="32">
        <v>234.10733333333332</v>
      </c>
      <c r="H149" s="32">
        <v>1770.232</v>
      </c>
      <c r="I149" s="32">
        <v>0.34500000000000003</v>
      </c>
      <c r="J149" s="32">
        <v>18.467500000000001</v>
      </c>
      <c r="K149" s="32">
        <v>77.0505</v>
      </c>
      <c r="L149" s="32">
        <v>8.3559999999999999</v>
      </c>
      <c r="M149" s="32">
        <v>1005.84</v>
      </c>
      <c r="N149" s="32">
        <v>931.94</v>
      </c>
      <c r="O149" s="32">
        <v>624.67399999999998</v>
      </c>
      <c r="P149" s="32">
        <v>10.7685</v>
      </c>
    </row>
    <row r="151" spans="1:16" x14ac:dyDescent="0.35">
      <c r="B151" s="30" t="s">
        <v>229</v>
      </c>
    </row>
    <row r="152" spans="1:16" x14ac:dyDescent="0.35">
      <c r="B152" s="30" t="s">
        <v>237</v>
      </c>
    </row>
    <row r="153" spans="1:16" x14ac:dyDescent="0.35">
      <c r="B153" s="30" t="s">
        <v>231</v>
      </c>
    </row>
    <row r="155" spans="1:16" s="30" customFormat="1" ht="69.599999999999994" x14ac:dyDescent="0.3">
      <c r="B155" s="33" t="s">
        <v>0</v>
      </c>
      <c r="C155" s="34" t="s">
        <v>1</v>
      </c>
      <c r="D155" s="36" t="s">
        <v>2</v>
      </c>
      <c r="E155" s="47" t="s">
        <v>3</v>
      </c>
      <c r="F155" s="47"/>
      <c r="G155" s="47"/>
      <c r="H155" s="32" t="s">
        <v>4</v>
      </c>
      <c r="I155" s="47" t="s">
        <v>5</v>
      </c>
      <c r="J155" s="47"/>
      <c r="K155" s="47"/>
      <c r="L155" s="47"/>
      <c r="M155" s="47" t="s">
        <v>6</v>
      </c>
      <c r="N155" s="47"/>
      <c r="O155" s="47"/>
      <c r="P155" s="47"/>
    </row>
    <row r="156" spans="1:16" s="30" customFormat="1" ht="17.399999999999999" x14ac:dyDescent="0.3">
      <c r="B156" s="33"/>
      <c r="C156" s="34"/>
      <c r="D156" s="36"/>
      <c r="E156" s="32" t="s">
        <v>7</v>
      </c>
      <c r="F156" s="32" t="s">
        <v>8</v>
      </c>
      <c r="G156" s="32" t="s">
        <v>9</v>
      </c>
      <c r="H156" s="32"/>
      <c r="I156" s="32" t="s">
        <v>232</v>
      </c>
      <c r="J156" s="32" t="s">
        <v>10</v>
      </c>
      <c r="K156" s="32" t="s">
        <v>11</v>
      </c>
      <c r="L156" s="32" t="s">
        <v>12</v>
      </c>
      <c r="M156" s="32" t="s">
        <v>13</v>
      </c>
      <c r="N156" s="32" t="s">
        <v>14</v>
      </c>
      <c r="O156" s="32" t="s">
        <v>15</v>
      </c>
      <c r="P156" s="32" t="s">
        <v>16</v>
      </c>
    </row>
    <row r="157" spans="1:16" x14ac:dyDescent="0.35">
      <c r="A157" s="8">
        <v>6</v>
      </c>
      <c r="B157" s="46" t="s">
        <v>17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1:16" ht="35.4" x14ac:dyDescent="0.35">
      <c r="A158" s="8">
        <v>6</v>
      </c>
      <c r="B158" s="33" t="s">
        <v>124</v>
      </c>
      <c r="C158" s="34" t="s">
        <v>73</v>
      </c>
      <c r="D158" s="36">
        <v>200</v>
      </c>
      <c r="E158" s="38">
        <v>8</v>
      </c>
      <c r="F158" s="38">
        <v>12.4</v>
      </c>
      <c r="G158" s="38">
        <v>35.799999999999997</v>
      </c>
      <c r="H158" s="38">
        <v>288.60000000000002</v>
      </c>
      <c r="I158" s="38">
        <v>0.04</v>
      </c>
      <c r="J158" s="38">
        <v>0.18</v>
      </c>
      <c r="K158" s="38">
        <v>0.92</v>
      </c>
      <c r="L158" s="38">
        <v>0.6</v>
      </c>
      <c r="M158" s="38">
        <v>142.4</v>
      </c>
      <c r="N158" s="38">
        <v>67.400000000000006</v>
      </c>
      <c r="O158" s="38">
        <v>223.8</v>
      </c>
      <c r="P158" s="38">
        <v>1.6</v>
      </c>
    </row>
    <row r="159" spans="1:16" x14ac:dyDescent="0.35">
      <c r="A159" s="8">
        <v>6</v>
      </c>
      <c r="B159" s="33" t="s">
        <v>182</v>
      </c>
      <c r="C159" s="34" t="s">
        <v>91</v>
      </c>
      <c r="D159" s="36">
        <v>100</v>
      </c>
      <c r="E159" s="38">
        <v>6</v>
      </c>
      <c r="F159" s="38">
        <v>12</v>
      </c>
      <c r="G159" s="38">
        <v>49</v>
      </c>
      <c r="H159" s="38">
        <v>330</v>
      </c>
      <c r="I159" s="38">
        <v>0.13</v>
      </c>
      <c r="J159" s="38">
        <v>0</v>
      </c>
      <c r="K159" s="38">
        <v>0</v>
      </c>
      <c r="L159" s="38">
        <v>1.7</v>
      </c>
      <c r="M159" s="38">
        <v>7</v>
      </c>
      <c r="N159" s="38">
        <v>63</v>
      </c>
      <c r="O159" s="38">
        <v>25</v>
      </c>
      <c r="P159" s="38">
        <v>1.4</v>
      </c>
    </row>
    <row r="160" spans="1:16" x14ac:dyDescent="0.35">
      <c r="A160" s="8">
        <v>6</v>
      </c>
      <c r="B160" s="33" t="s">
        <v>98</v>
      </c>
      <c r="C160" s="34" t="s">
        <v>29</v>
      </c>
      <c r="D160" s="36">
        <v>200</v>
      </c>
      <c r="E160" s="38">
        <v>0.08</v>
      </c>
      <c r="F160" s="38">
        <v>0.02</v>
      </c>
      <c r="G160" s="38">
        <v>15</v>
      </c>
      <c r="H160" s="38">
        <v>60.46</v>
      </c>
      <c r="I160" s="38">
        <v>0</v>
      </c>
      <c r="J160" s="38">
        <v>0</v>
      </c>
      <c r="K160" s="38">
        <v>0.04</v>
      </c>
      <c r="L160" s="38">
        <v>0</v>
      </c>
      <c r="M160" s="38">
        <v>11.1</v>
      </c>
      <c r="N160" s="38">
        <v>1.4</v>
      </c>
      <c r="O160" s="38">
        <v>2.8</v>
      </c>
      <c r="P160" s="38">
        <v>0.28000000000000003</v>
      </c>
    </row>
    <row r="161" spans="1:16" x14ac:dyDescent="0.35">
      <c r="A161" s="8">
        <v>6</v>
      </c>
      <c r="B161" s="33"/>
      <c r="C161" s="34" t="s">
        <v>18</v>
      </c>
      <c r="D161" s="36">
        <v>200</v>
      </c>
      <c r="E161" s="38">
        <v>5.8</v>
      </c>
      <c r="F161" s="38">
        <v>6.4</v>
      </c>
      <c r="G161" s="38">
        <v>9.4</v>
      </c>
      <c r="H161" s="38">
        <v>121.8</v>
      </c>
      <c r="I161" s="38">
        <v>0.1</v>
      </c>
      <c r="J161" s="38">
        <v>2.6</v>
      </c>
      <c r="K161" s="38">
        <v>0</v>
      </c>
      <c r="L161" s="38">
        <v>0</v>
      </c>
      <c r="M161" s="38">
        <v>240</v>
      </c>
      <c r="N161" s="38">
        <v>180</v>
      </c>
      <c r="O161" s="38">
        <v>28</v>
      </c>
      <c r="P161" s="38">
        <v>0.2</v>
      </c>
    </row>
    <row r="162" spans="1:16" hidden="1" x14ac:dyDescent="0.35">
      <c r="A162" s="8">
        <v>6</v>
      </c>
      <c r="B162" s="33"/>
      <c r="C162" s="34"/>
      <c r="D162" s="3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s="30" customFormat="1" ht="17.399999999999999" x14ac:dyDescent="0.3">
      <c r="A163" s="30">
        <v>6</v>
      </c>
      <c r="B163" s="33"/>
      <c r="C163" s="34" t="s">
        <v>19</v>
      </c>
      <c r="D163" s="36"/>
      <c r="E163" s="32">
        <v>19.88</v>
      </c>
      <c r="F163" s="32">
        <v>30.82</v>
      </c>
      <c r="G163" s="32">
        <v>109.2</v>
      </c>
      <c r="H163" s="32">
        <v>800.86</v>
      </c>
      <c r="I163" s="32">
        <v>0.27</v>
      </c>
      <c r="J163" s="32">
        <v>2.7800000000000002</v>
      </c>
      <c r="K163" s="32">
        <v>0.96000000000000008</v>
      </c>
      <c r="L163" s="32">
        <v>2.2999999999999998</v>
      </c>
      <c r="M163" s="32">
        <v>400.5</v>
      </c>
      <c r="N163" s="32">
        <v>311.8</v>
      </c>
      <c r="O163" s="32">
        <v>279.60000000000002</v>
      </c>
      <c r="P163" s="32">
        <v>3.4800000000000004</v>
      </c>
    </row>
    <row r="164" spans="1:16" x14ac:dyDescent="0.35">
      <c r="A164" s="8">
        <v>6</v>
      </c>
      <c r="B164" s="46" t="s">
        <v>20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1:16" x14ac:dyDescent="0.35">
      <c r="A165" s="8">
        <v>6</v>
      </c>
      <c r="B165" s="33" t="s">
        <v>164</v>
      </c>
      <c r="C165" s="34" t="s">
        <v>99</v>
      </c>
      <c r="D165" s="36">
        <v>100</v>
      </c>
      <c r="E165" s="38">
        <v>1.833333333333333</v>
      </c>
      <c r="F165" s="38">
        <v>3.0000000000000004</v>
      </c>
      <c r="G165" s="38">
        <v>6.0000000000000009</v>
      </c>
      <c r="H165" s="38">
        <v>57.833333333333343</v>
      </c>
      <c r="I165" s="38">
        <v>0</v>
      </c>
      <c r="J165" s="38">
        <v>0</v>
      </c>
      <c r="K165" s="38">
        <v>6.3333333333333321</v>
      </c>
      <c r="L165" s="38">
        <v>2.333333333333333</v>
      </c>
      <c r="M165" s="38">
        <v>36.5</v>
      </c>
      <c r="N165" s="38">
        <v>13.333333333333336</v>
      </c>
      <c r="O165" s="38">
        <v>36.5</v>
      </c>
      <c r="P165" s="38">
        <v>0.83333333333333348</v>
      </c>
    </row>
    <row r="166" spans="1:16" x14ac:dyDescent="0.35">
      <c r="A166" s="8">
        <v>6</v>
      </c>
      <c r="B166" s="33" t="s">
        <v>100</v>
      </c>
      <c r="C166" s="34" t="s">
        <v>45</v>
      </c>
      <c r="D166" s="36">
        <v>250</v>
      </c>
      <c r="E166" s="38">
        <v>5.4749999999999996</v>
      </c>
      <c r="F166" s="38">
        <v>5.2699999999999987</v>
      </c>
      <c r="G166" s="38">
        <v>16.535</v>
      </c>
      <c r="H166" s="38">
        <v>148.25</v>
      </c>
      <c r="I166" s="38">
        <v>0</v>
      </c>
      <c r="J166" s="38">
        <v>0.22750000000000001</v>
      </c>
      <c r="K166" s="38">
        <v>5.8250000000000002</v>
      </c>
      <c r="L166" s="38">
        <v>2.4249999999999998</v>
      </c>
      <c r="M166" s="38">
        <v>42.674999999999997</v>
      </c>
      <c r="N166" s="38">
        <v>35.575000000000003</v>
      </c>
      <c r="O166" s="38">
        <v>88.09999999999998</v>
      </c>
      <c r="P166" s="38">
        <v>2.0499999999999998</v>
      </c>
    </row>
    <row r="167" spans="1:16" x14ac:dyDescent="0.35">
      <c r="A167" s="8">
        <v>6</v>
      </c>
      <c r="B167" s="33" t="s">
        <v>183</v>
      </c>
      <c r="C167" s="34" t="s">
        <v>184</v>
      </c>
      <c r="D167" s="36" t="s">
        <v>222</v>
      </c>
      <c r="E167" s="38">
        <v>19.600000000000001</v>
      </c>
      <c r="F167" s="38">
        <v>28</v>
      </c>
      <c r="G167" s="38">
        <v>50.4</v>
      </c>
      <c r="H167" s="38">
        <v>532</v>
      </c>
      <c r="I167" s="38">
        <v>0</v>
      </c>
      <c r="J167" s="38">
        <v>0.28000000000000003</v>
      </c>
      <c r="K167" s="38">
        <v>17.079999999999998</v>
      </c>
      <c r="L167" s="38">
        <v>12.6</v>
      </c>
      <c r="M167" s="38">
        <v>137.19999999999999</v>
      </c>
      <c r="N167" s="38">
        <v>175</v>
      </c>
      <c r="O167" s="38">
        <v>669.2</v>
      </c>
      <c r="P167" s="38">
        <v>7</v>
      </c>
    </row>
    <row r="168" spans="1:16" x14ac:dyDescent="0.35">
      <c r="A168" s="8">
        <v>6</v>
      </c>
      <c r="B168" s="33" t="s">
        <v>120</v>
      </c>
      <c r="C168" s="34" t="s">
        <v>101</v>
      </c>
      <c r="D168" s="36">
        <v>200</v>
      </c>
      <c r="E168" s="38">
        <v>0.28000000000000003</v>
      </c>
      <c r="F168" s="38">
        <v>0.1</v>
      </c>
      <c r="G168" s="38">
        <v>32.880000000000003</v>
      </c>
      <c r="H168" s="38">
        <v>133.58000000000001</v>
      </c>
      <c r="I168" s="38">
        <v>0</v>
      </c>
      <c r="J168" s="38">
        <v>0</v>
      </c>
      <c r="K168" s="38">
        <v>19.3</v>
      </c>
      <c r="L168" s="38">
        <v>0.16</v>
      </c>
      <c r="M168" s="38">
        <v>13.78</v>
      </c>
      <c r="N168" s="38">
        <v>5.78</v>
      </c>
      <c r="O168" s="38">
        <v>7.38</v>
      </c>
      <c r="P168" s="38">
        <v>0.48</v>
      </c>
    </row>
    <row r="169" spans="1:16" x14ac:dyDescent="0.35">
      <c r="A169" s="8">
        <v>6</v>
      </c>
      <c r="B169" s="33" t="s">
        <v>102</v>
      </c>
      <c r="C169" s="34" t="s">
        <v>21</v>
      </c>
      <c r="D169" s="36">
        <v>40</v>
      </c>
      <c r="E169" s="38">
        <v>3.0666666666666664</v>
      </c>
      <c r="F169" s="38">
        <v>0.26666666666666672</v>
      </c>
      <c r="G169" s="38">
        <v>19.733333333333334</v>
      </c>
      <c r="H169" s="38">
        <v>94</v>
      </c>
      <c r="I169" s="38">
        <v>0</v>
      </c>
      <c r="J169" s="38">
        <v>0</v>
      </c>
      <c r="K169" s="38">
        <v>0</v>
      </c>
      <c r="L169" s="38">
        <v>0.4</v>
      </c>
      <c r="M169" s="38">
        <v>8</v>
      </c>
      <c r="N169" s="38">
        <v>26</v>
      </c>
      <c r="O169" s="38">
        <v>5.6000000000000014</v>
      </c>
      <c r="P169" s="38">
        <v>0.4</v>
      </c>
    </row>
    <row r="170" spans="1:16" x14ac:dyDescent="0.35">
      <c r="A170" s="8">
        <v>6</v>
      </c>
      <c r="B170" s="33" t="s">
        <v>103</v>
      </c>
      <c r="C170" s="34" t="s">
        <v>22</v>
      </c>
      <c r="D170" s="36">
        <v>50</v>
      </c>
      <c r="E170" s="38">
        <v>3.25</v>
      </c>
      <c r="F170" s="38">
        <v>0.625</v>
      </c>
      <c r="G170" s="38">
        <v>19.75</v>
      </c>
      <c r="H170" s="38">
        <v>99</v>
      </c>
      <c r="I170" s="38">
        <v>0.125</v>
      </c>
      <c r="J170" s="38">
        <v>0</v>
      </c>
      <c r="K170" s="38">
        <v>0</v>
      </c>
      <c r="L170" s="38">
        <v>0.75</v>
      </c>
      <c r="M170" s="38">
        <v>14.499999999999998</v>
      </c>
      <c r="N170" s="38">
        <v>75</v>
      </c>
      <c r="O170" s="38">
        <v>23.5</v>
      </c>
      <c r="P170" s="38">
        <v>2</v>
      </c>
    </row>
    <row r="171" spans="1:16" hidden="1" x14ac:dyDescent="0.35">
      <c r="A171" s="8">
        <v>6</v>
      </c>
      <c r="B171" s="33"/>
      <c r="C171" s="34"/>
      <c r="D171" s="3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1:16" s="30" customFormat="1" ht="17.399999999999999" x14ac:dyDescent="0.3">
      <c r="A172" s="30">
        <v>6</v>
      </c>
      <c r="B172" s="33"/>
      <c r="C172" s="34" t="s">
        <v>19</v>
      </c>
      <c r="D172" s="36"/>
      <c r="E172" s="32">
        <v>33.505000000000003</v>
      </c>
      <c r="F172" s="32">
        <v>37.261666666666663</v>
      </c>
      <c r="G172" s="32">
        <v>145.29833333333335</v>
      </c>
      <c r="H172" s="32">
        <v>1064.6633333333334</v>
      </c>
      <c r="I172" s="32">
        <v>0.125</v>
      </c>
      <c r="J172" s="32">
        <v>0.50750000000000006</v>
      </c>
      <c r="K172" s="32">
        <v>48.538333333333327</v>
      </c>
      <c r="L172" s="32">
        <v>18.668333333333333</v>
      </c>
      <c r="M172" s="32">
        <v>252.655</v>
      </c>
      <c r="N172" s="32">
        <v>330.68833333333333</v>
      </c>
      <c r="O172" s="32">
        <v>830.28000000000009</v>
      </c>
      <c r="P172" s="32">
        <v>12.763333333333334</v>
      </c>
    </row>
    <row r="173" spans="1:16" x14ac:dyDescent="0.35">
      <c r="A173" s="8">
        <v>6</v>
      </c>
      <c r="B173" s="46" t="s">
        <v>23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1:16" ht="35.4" x14ac:dyDescent="0.35">
      <c r="A174" s="8">
        <v>6</v>
      </c>
      <c r="B174" s="33" t="s">
        <v>185</v>
      </c>
      <c r="C174" s="34" t="s">
        <v>49</v>
      </c>
      <c r="D174" s="36" t="s">
        <v>50</v>
      </c>
      <c r="E174" s="38">
        <v>9</v>
      </c>
      <c r="F174" s="38">
        <v>7.8</v>
      </c>
      <c r="G174" s="38">
        <v>17.3</v>
      </c>
      <c r="H174" s="38">
        <v>179.8</v>
      </c>
      <c r="I174" s="38">
        <v>0.1</v>
      </c>
      <c r="J174" s="38">
        <v>1.7</v>
      </c>
      <c r="K174" s="38">
        <v>0.6</v>
      </c>
      <c r="L174" s="38">
        <v>1.1000000000000001</v>
      </c>
      <c r="M174" s="38">
        <v>232.8</v>
      </c>
      <c r="N174" s="38">
        <v>38.1</v>
      </c>
      <c r="O174" s="38">
        <v>146.6</v>
      </c>
      <c r="P174" s="38">
        <v>1.2</v>
      </c>
    </row>
    <row r="175" spans="1:16" x14ac:dyDescent="0.35">
      <c r="A175" s="8">
        <v>6</v>
      </c>
      <c r="B175" s="33" t="s">
        <v>104</v>
      </c>
      <c r="C175" s="34" t="s">
        <v>51</v>
      </c>
      <c r="D175" s="36">
        <v>200</v>
      </c>
      <c r="E175" s="38">
        <v>0.16</v>
      </c>
      <c r="F175" s="38">
        <v>0.16</v>
      </c>
      <c r="G175" s="38">
        <v>27.88</v>
      </c>
      <c r="H175" s="38">
        <v>113.6</v>
      </c>
      <c r="I175" s="38">
        <v>0</v>
      </c>
      <c r="J175" s="38">
        <v>0.02</v>
      </c>
      <c r="K175" s="38">
        <v>0.9</v>
      </c>
      <c r="L175" s="38">
        <v>0.08</v>
      </c>
      <c r="M175" s="38">
        <v>14.18</v>
      </c>
      <c r="N175" s="38">
        <v>5.14</v>
      </c>
      <c r="O175" s="38">
        <v>4.4000000000000004</v>
      </c>
      <c r="P175" s="38">
        <v>0.96</v>
      </c>
    </row>
    <row r="176" spans="1:16" s="30" customFormat="1" ht="17.399999999999999" x14ac:dyDescent="0.3">
      <c r="A176" s="30">
        <v>6</v>
      </c>
      <c r="B176" s="33"/>
      <c r="C176" s="34" t="s">
        <v>19</v>
      </c>
      <c r="D176" s="36"/>
      <c r="E176" s="32">
        <v>9.16</v>
      </c>
      <c r="F176" s="32">
        <v>7.96</v>
      </c>
      <c r="G176" s="32">
        <v>45.18</v>
      </c>
      <c r="H176" s="32">
        <v>293.39999999999998</v>
      </c>
      <c r="I176" s="32">
        <v>0.1</v>
      </c>
      <c r="J176" s="32">
        <v>1.72</v>
      </c>
      <c r="K176" s="32">
        <v>1.5</v>
      </c>
      <c r="L176" s="32">
        <v>1.1800000000000002</v>
      </c>
      <c r="M176" s="32">
        <v>246.98000000000002</v>
      </c>
      <c r="N176" s="32">
        <v>43.24</v>
      </c>
      <c r="O176" s="32">
        <v>151</v>
      </c>
      <c r="P176" s="32">
        <v>2.16</v>
      </c>
    </row>
    <row r="177" spans="1:16" s="30" customFormat="1" ht="17.399999999999999" x14ac:dyDescent="0.3">
      <c r="A177" s="30">
        <v>6</v>
      </c>
      <c r="B177" s="33"/>
      <c r="C177" s="34" t="s">
        <v>35</v>
      </c>
      <c r="D177" s="36"/>
      <c r="E177" s="32">
        <v>62.545000000000002</v>
      </c>
      <c r="F177" s="32">
        <v>76.041666666666657</v>
      </c>
      <c r="G177" s="32">
        <v>299.67833333333334</v>
      </c>
      <c r="H177" s="32">
        <v>2158.9233333333336</v>
      </c>
      <c r="I177" s="32">
        <v>0.495</v>
      </c>
      <c r="J177" s="32">
        <v>5.0075000000000003</v>
      </c>
      <c r="K177" s="32">
        <v>50.998333333333328</v>
      </c>
      <c r="L177" s="32">
        <v>22.148333333333333</v>
      </c>
      <c r="M177" s="32">
        <v>900.13499999999999</v>
      </c>
      <c r="N177" s="32">
        <v>685.72833333333335</v>
      </c>
      <c r="O177" s="32">
        <v>1260.8800000000001</v>
      </c>
      <c r="P177" s="32">
        <v>18.403333333333332</v>
      </c>
    </row>
    <row r="179" spans="1:16" x14ac:dyDescent="0.35">
      <c r="B179" s="30" t="s">
        <v>233</v>
      </c>
    </row>
    <row r="180" spans="1:16" x14ac:dyDescent="0.35">
      <c r="B180" s="30" t="s">
        <v>237</v>
      </c>
    </row>
    <row r="181" spans="1:16" x14ac:dyDescent="0.35">
      <c r="B181" s="30" t="s">
        <v>231</v>
      </c>
    </row>
    <row r="183" spans="1:16" s="29" customFormat="1" ht="69.599999999999994" x14ac:dyDescent="0.3">
      <c r="B183" s="35" t="s">
        <v>0</v>
      </c>
      <c r="C183" s="36" t="s">
        <v>1</v>
      </c>
      <c r="D183" s="36" t="s">
        <v>2</v>
      </c>
      <c r="E183" s="47" t="s">
        <v>3</v>
      </c>
      <c r="F183" s="47"/>
      <c r="G183" s="47"/>
      <c r="H183" s="32" t="s">
        <v>4</v>
      </c>
      <c r="I183" s="47" t="s">
        <v>5</v>
      </c>
      <c r="J183" s="47"/>
      <c r="K183" s="47"/>
      <c r="L183" s="47"/>
      <c r="M183" s="47" t="s">
        <v>6</v>
      </c>
      <c r="N183" s="47"/>
      <c r="O183" s="47"/>
      <c r="P183" s="47"/>
    </row>
    <row r="184" spans="1:16" s="29" customFormat="1" ht="17.399999999999999" x14ac:dyDescent="0.3">
      <c r="B184" s="35"/>
      <c r="C184" s="36"/>
      <c r="D184" s="36"/>
      <c r="E184" s="32" t="s">
        <v>7</v>
      </c>
      <c r="F184" s="32" t="s">
        <v>8</v>
      </c>
      <c r="G184" s="32" t="s">
        <v>9</v>
      </c>
      <c r="H184" s="32"/>
      <c r="I184" s="32" t="s">
        <v>232</v>
      </c>
      <c r="J184" s="32" t="s">
        <v>10</v>
      </c>
      <c r="K184" s="32" t="s">
        <v>11</v>
      </c>
      <c r="L184" s="32" t="s">
        <v>12</v>
      </c>
      <c r="M184" s="32" t="s">
        <v>13</v>
      </c>
      <c r="N184" s="32" t="s">
        <v>14</v>
      </c>
      <c r="O184" s="32" t="s">
        <v>15</v>
      </c>
      <c r="P184" s="32" t="s">
        <v>16</v>
      </c>
    </row>
    <row r="185" spans="1:16" x14ac:dyDescent="0.35">
      <c r="A185" s="8">
        <v>7</v>
      </c>
      <c r="B185" s="46" t="s">
        <v>17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x14ac:dyDescent="0.35">
      <c r="A186" s="8">
        <v>7</v>
      </c>
      <c r="B186" s="33" t="s">
        <v>125</v>
      </c>
      <c r="C186" s="34" t="s">
        <v>74</v>
      </c>
      <c r="D186" s="40">
        <v>200</v>
      </c>
      <c r="E186" s="38">
        <v>3</v>
      </c>
      <c r="F186" s="38">
        <v>3.6</v>
      </c>
      <c r="G186" s="38">
        <v>6.2</v>
      </c>
      <c r="H186" s="38">
        <v>71.2</v>
      </c>
      <c r="I186" s="38">
        <v>0.02</v>
      </c>
      <c r="J186" s="38">
        <v>0.04</v>
      </c>
      <c r="K186" s="38">
        <v>0.66</v>
      </c>
      <c r="L186" s="38">
        <v>0.02</v>
      </c>
      <c r="M186" s="38">
        <v>127.6</v>
      </c>
      <c r="N186" s="38">
        <v>14.2</v>
      </c>
      <c r="O186" s="38">
        <v>91</v>
      </c>
      <c r="P186" s="38">
        <v>0.12</v>
      </c>
    </row>
    <row r="187" spans="1:16" x14ac:dyDescent="0.35">
      <c r="A187" s="8">
        <v>7</v>
      </c>
      <c r="B187" s="33" t="s">
        <v>186</v>
      </c>
      <c r="C187" s="34" t="s">
        <v>25</v>
      </c>
      <c r="D187" s="40">
        <v>20</v>
      </c>
      <c r="E187" s="38">
        <v>1.5</v>
      </c>
      <c r="F187" s="38">
        <v>0.57999999999999996</v>
      </c>
      <c r="G187" s="38">
        <v>10.28</v>
      </c>
      <c r="H187" s="38">
        <v>52.34</v>
      </c>
      <c r="I187" s="38">
        <v>2.2000000000000002E-2</v>
      </c>
      <c r="J187" s="38">
        <v>0</v>
      </c>
      <c r="K187" s="38">
        <v>0</v>
      </c>
      <c r="L187" s="38">
        <v>0.34</v>
      </c>
      <c r="M187" s="38">
        <v>3.8</v>
      </c>
      <c r="N187" s="38">
        <v>13</v>
      </c>
      <c r="O187" s="38">
        <v>2.6</v>
      </c>
      <c r="P187" s="38">
        <v>0.24</v>
      </c>
    </row>
    <row r="188" spans="1:16" x14ac:dyDescent="0.35">
      <c r="A188" s="8">
        <v>7</v>
      </c>
      <c r="B188" s="33" t="s">
        <v>115</v>
      </c>
      <c r="C188" s="34" t="s">
        <v>88</v>
      </c>
      <c r="D188" s="40">
        <v>200</v>
      </c>
      <c r="E188" s="38">
        <v>4.08</v>
      </c>
      <c r="F188" s="38">
        <v>3.54</v>
      </c>
      <c r="G188" s="38">
        <v>17.579999999999998</v>
      </c>
      <c r="H188" s="38">
        <v>118.52</v>
      </c>
      <c r="I188" s="38">
        <v>0.06</v>
      </c>
      <c r="J188" s="38">
        <v>1.58</v>
      </c>
      <c r="K188" s="38">
        <v>0.02</v>
      </c>
      <c r="L188" s="38">
        <v>0</v>
      </c>
      <c r="M188" s="38">
        <v>152.22</v>
      </c>
      <c r="N188" s="38">
        <v>124.56</v>
      </c>
      <c r="O188" s="38">
        <v>21.34</v>
      </c>
      <c r="P188" s="38">
        <v>0.48</v>
      </c>
    </row>
    <row r="189" spans="1:16" x14ac:dyDescent="0.35">
      <c r="B189" s="33"/>
      <c r="C189" s="34" t="s">
        <v>59</v>
      </c>
      <c r="D189" s="40">
        <v>150</v>
      </c>
      <c r="E189" s="38">
        <v>1.3999999999999997</v>
      </c>
      <c r="F189" s="38">
        <v>0.20000000000000004</v>
      </c>
      <c r="G189" s="38">
        <v>14.3</v>
      </c>
      <c r="H189" s="38">
        <v>67.5</v>
      </c>
      <c r="I189" s="38">
        <v>5.9999999999999991E-2</v>
      </c>
      <c r="J189" s="38">
        <v>15</v>
      </c>
      <c r="K189" s="38">
        <v>0</v>
      </c>
      <c r="L189" s="38">
        <v>1.7</v>
      </c>
      <c r="M189" s="38">
        <v>30</v>
      </c>
      <c r="N189" s="38">
        <v>51</v>
      </c>
      <c r="O189" s="38">
        <v>24</v>
      </c>
      <c r="P189" s="38">
        <v>0.9</v>
      </c>
    </row>
    <row r="190" spans="1:16" ht="15" customHeight="1" x14ac:dyDescent="0.35">
      <c r="A190" s="8">
        <v>7</v>
      </c>
      <c r="B190" s="33"/>
      <c r="C190" s="34" t="s">
        <v>19</v>
      </c>
      <c r="D190" s="40"/>
      <c r="E190" s="39">
        <v>9.98</v>
      </c>
      <c r="F190" s="39">
        <v>7.92</v>
      </c>
      <c r="G190" s="39">
        <v>48.36</v>
      </c>
      <c r="H190" s="39">
        <v>309.56</v>
      </c>
      <c r="I190" s="39">
        <v>0.16200000000000001</v>
      </c>
      <c r="J190" s="39">
        <v>16.62</v>
      </c>
      <c r="K190" s="39">
        <v>0.68</v>
      </c>
      <c r="L190" s="39">
        <v>2.06</v>
      </c>
      <c r="M190" s="39">
        <v>313.62</v>
      </c>
      <c r="N190" s="39">
        <v>202.76</v>
      </c>
      <c r="O190" s="39">
        <v>138.94</v>
      </c>
      <c r="P190" s="39">
        <v>1.74</v>
      </c>
    </row>
    <row r="191" spans="1:16" x14ac:dyDescent="0.35">
      <c r="A191" s="8">
        <v>7</v>
      </c>
      <c r="B191" s="48" t="s">
        <v>20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50"/>
    </row>
    <row r="192" spans="1:16" x14ac:dyDescent="0.35">
      <c r="A192" s="8">
        <v>7</v>
      </c>
      <c r="B192" s="33" t="s">
        <v>202</v>
      </c>
      <c r="C192" s="34" t="s">
        <v>93</v>
      </c>
      <c r="D192" s="40">
        <v>100</v>
      </c>
      <c r="E192" s="38">
        <v>0.8</v>
      </c>
      <c r="F192" s="38">
        <v>0.1</v>
      </c>
      <c r="G192" s="38">
        <v>2.5</v>
      </c>
      <c r="H192" s="38">
        <v>14.1</v>
      </c>
      <c r="I192" s="38">
        <v>0</v>
      </c>
      <c r="J192" s="38">
        <v>10</v>
      </c>
      <c r="K192" s="38">
        <v>0</v>
      </c>
      <c r="L192" s="38">
        <v>0</v>
      </c>
      <c r="M192" s="38">
        <v>23.3</v>
      </c>
      <c r="N192" s="38">
        <v>41.6</v>
      </c>
      <c r="O192" s="38">
        <v>14</v>
      </c>
      <c r="P192" s="38">
        <v>0.6</v>
      </c>
    </row>
    <row r="193" spans="1:16" x14ac:dyDescent="0.35">
      <c r="A193" s="8">
        <v>7</v>
      </c>
      <c r="B193" s="33" t="s">
        <v>203</v>
      </c>
      <c r="C193" s="34" t="s">
        <v>92</v>
      </c>
      <c r="D193" s="40">
        <v>100</v>
      </c>
      <c r="E193" s="38">
        <v>0.8</v>
      </c>
      <c r="F193" s="38">
        <v>0.1</v>
      </c>
      <c r="G193" s="38">
        <v>1.7</v>
      </c>
      <c r="H193" s="38">
        <v>10.9</v>
      </c>
      <c r="I193" s="38">
        <v>0.02</v>
      </c>
      <c r="J193" s="38">
        <v>5</v>
      </c>
      <c r="K193" s="38">
        <v>0</v>
      </c>
      <c r="L193" s="38">
        <v>0.1</v>
      </c>
      <c r="M193" s="38">
        <v>23</v>
      </c>
      <c r="N193" s="38">
        <v>24</v>
      </c>
      <c r="O193" s="38">
        <v>14</v>
      </c>
      <c r="P193" s="38">
        <v>0.6</v>
      </c>
    </row>
    <row r="194" spans="1:16" ht="18" customHeight="1" x14ac:dyDescent="0.35">
      <c r="B194" s="33"/>
      <c r="C194" s="34" t="s">
        <v>81</v>
      </c>
      <c r="D194" s="40"/>
      <c r="E194" s="38">
        <v>0.8</v>
      </c>
      <c r="F194" s="38">
        <v>0.1</v>
      </c>
      <c r="G194" s="38">
        <v>2.1</v>
      </c>
      <c r="H194" s="38">
        <v>12.5</v>
      </c>
      <c r="I194" s="38">
        <v>0.01</v>
      </c>
      <c r="J194" s="38">
        <v>7.5</v>
      </c>
      <c r="K194" s="38">
        <v>0</v>
      </c>
      <c r="L194" s="38">
        <v>0.05</v>
      </c>
      <c r="M194" s="38">
        <v>23.15</v>
      </c>
      <c r="N194" s="38">
        <v>32.799999999999997</v>
      </c>
      <c r="O194" s="38">
        <v>14</v>
      </c>
      <c r="P194" s="38">
        <v>0.6</v>
      </c>
    </row>
    <row r="195" spans="1:16" ht="39.75" customHeight="1" x14ac:dyDescent="0.35">
      <c r="B195" s="33" t="s">
        <v>126</v>
      </c>
      <c r="C195" s="34" t="s">
        <v>190</v>
      </c>
      <c r="D195" s="40">
        <v>250</v>
      </c>
      <c r="E195" s="38">
        <v>2</v>
      </c>
      <c r="F195" s="38">
        <v>2.75</v>
      </c>
      <c r="G195" s="38">
        <v>12</v>
      </c>
      <c r="H195" s="38">
        <v>85.75</v>
      </c>
      <c r="I195" s="38">
        <v>0</v>
      </c>
      <c r="J195" s="38">
        <v>0</v>
      </c>
      <c r="K195" s="38">
        <v>8.25</v>
      </c>
      <c r="L195" s="38">
        <v>1.25</v>
      </c>
      <c r="M195" s="38">
        <v>26.75</v>
      </c>
      <c r="N195" s="38">
        <v>22.75</v>
      </c>
      <c r="O195" s="38">
        <v>56</v>
      </c>
      <c r="P195" s="38">
        <v>1</v>
      </c>
    </row>
    <row r="196" spans="1:16" x14ac:dyDescent="0.35">
      <c r="A196" s="8">
        <v>7</v>
      </c>
      <c r="B196" s="33" t="s">
        <v>191</v>
      </c>
      <c r="C196" s="34" t="s">
        <v>65</v>
      </c>
      <c r="D196" s="40">
        <v>100</v>
      </c>
      <c r="E196" s="38">
        <v>13.6</v>
      </c>
      <c r="F196" s="38">
        <v>10.8</v>
      </c>
      <c r="G196" s="38">
        <v>5.4</v>
      </c>
      <c r="H196" s="38">
        <v>177.6</v>
      </c>
      <c r="I196" s="38">
        <v>0</v>
      </c>
      <c r="J196" s="38">
        <v>0.1</v>
      </c>
      <c r="K196" s="38">
        <v>3.9</v>
      </c>
      <c r="L196" s="38">
        <v>4.0999999999999996</v>
      </c>
      <c r="M196" s="38">
        <v>58.3</v>
      </c>
      <c r="N196" s="38">
        <v>57.6</v>
      </c>
      <c r="O196" s="38">
        <v>250</v>
      </c>
      <c r="P196" s="38">
        <v>1.6</v>
      </c>
    </row>
    <row r="197" spans="1:16" ht="21" customHeight="1" x14ac:dyDescent="0.35">
      <c r="B197" s="33" t="s">
        <v>127</v>
      </c>
      <c r="C197" s="34" t="s">
        <v>63</v>
      </c>
      <c r="D197" s="40">
        <v>180</v>
      </c>
      <c r="E197" s="38">
        <v>3.6719999999999997</v>
      </c>
      <c r="F197" s="38">
        <v>5.76</v>
      </c>
      <c r="G197" s="38">
        <v>24.534000000000002</v>
      </c>
      <c r="H197" s="38">
        <v>164.68200000000002</v>
      </c>
      <c r="I197" s="38">
        <v>3.6000000000000004E-2</v>
      </c>
      <c r="J197" s="38">
        <v>0.16200000000000001</v>
      </c>
      <c r="K197" s="38">
        <v>21.797999999999998</v>
      </c>
      <c r="L197" s="38">
        <v>0.21599999999999997</v>
      </c>
      <c r="M197" s="38">
        <v>44.37</v>
      </c>
      <c r="N197" s="38">
        <v>33.299999999999997</v>
      </c>
      <c r="O197" s="38">
        <v>103.914</v>
      </c>
      <c r="P197" s="38">
        <v>1.2060000000000002</v>
      </c>
    </row>
    <row r="198" spans="1:16" x14ac:dyDescent="0.35">
      <c r="B198" s="33" t="s">
        <v>104</v>
      </c>
      <c r="C198" s="34" t="s">
        <v>51</v>
      </c>
      <c r="D198" s="40">
        <v>200</v>
      </c>
      <c r="E198" s="38">
        <v>0.16</v>
      </c>
      <c r="F198" s="38">
        <v>0.16</v>
      </c>
      <c r="G198" s="38">
        <v>27.88</v>
      </c>
      <c r="H198" s="38">
        <v>113.6</v>
      </c>
      <c r="I198" s="38">
        <v>0</v>
      </c>
      <c r="J198" s="38">
        <v>0.02</v>
      </c>
      <c r="K198" s="38">
        <v>0.9</v>
      </c>
      <c r="L198" s="38">
        <v>0.08</v>
      </c>
      <c r="M198" s="38">
        <v>14.18</v>
      </c>
      <c r="N198" s="38">
        <v>5.14</v>
      </c>
      <c r="O198" s="38">
        <v>4.4000000000000004</v>
      </c>
      <c r="P198" s="38">
        <v>0.96</v>
      </c>
    </row>
    <row r="199" spans="1:16" x14ac:dyDescent="0.35">
      <c r="A199" s="8">
        <v>7</v>
      </c>
      <c r="B199" s="33" t="s">
        <v>102</v>
      </c>
      <c r="C199" s="34" t="s">
        <v>21</v>
      </c>
      <c r="D199" s="40">
        <v>40</v>
      </c>
      <c r="E199" s="38">
        <v>3.0666666666666664</v>
      </c>
      <c r="F199" s="38">
        <v>0.26666666666666672</v>
      </c>
      <c r="G199" s="38">
        <v>19.733333333333334</v>
      </c>
      <c r="H199" s="38">
        <v>94</v>
      </c>
      <c r="I199" s="38">
        <v>0</v>
      </c>
      <c r="J199" s="38">
        <v>0</v>
      </c>
      <c r="K199" s="38">
        <v>0</v>
      </c>
      <c r="L199" s="38">
        <v>0.4</v>
      </c>
      <c r="M199" s="38">
        <v>8</v>
      </c>
      <c r="N199" s="38">
        <v>26</v>
      </c>
      <c r="O199" s="38">
        <v>5.6000000000000014</v>
      </c>
      <c r="P199" s="38">
        <v>0.4</v>
      </c>
    </row>
    <row r="200" spans="1:16" ht="19.5" customHeight="1" x14ac:dyDescent="0.35">
      <c r="A200" s="8">
        <v>7</v>
      </c>
      <c r="B200" s="33" t="s">
        <v>103</v>
      </c>
      <c r="C200" s="34" t="s">
        <v>22</v>
      </c>
      <c r="D200" s="40">
        <v>50</v>
      </c>
      <c r="E200" s="38">
        <v>3.25</v>
      </c>
      <c r="F200" s="38">
        <v>0.625</v>
      </c>
      <c r="G200" s="38">
        <v>19.75</v>
      </c>
      <c r="H200" s="38">
        <v>99</v>
      </c>
      <c r="I200" s="38">
        <v>0.125</v>
      </c>
      <c r="J200" s="38">
        <v>0</v>
      </c>
      <c r="K200" s="38">
        <v>0</v>
      </c>
      <c r="L200" s="38">
        <v>0.75</v>
      </c>
      <c r="M200" s="38">
        <v>14.499999999999998</v>
      </c>
      <c r="N200" s="38">
        <v>75</v>
      </c>
      <c r="O200" s="38">
        <v>23.5</v>
      </c>
      <c r="P200" s="38">
        <v>2</v>
      </c>
    </row>
    <row r="201" spans="1:16" s="30" customFormat="1" ht="17.399999999999999" x14ac:dyDescent="0.3">
      <c r="A201" s="30">
        <v>7</v>
      </c>
      <c r="B201" s="33"/>
      <c r="C201" s="34" t="s">
        <v>19</v>
      </c>
      <c r="D201" s="40"/>
      <c r="E201" s="39">
        <v>26.548666666666666</v>
      </c>
      <c r="F201" s="39">
        <v>20.461666666666666</v>
      </c>
      <c r="G201" s="39">
        <v>111.39733333333334</v>
      </c>
      <c r="H201" s="39">
        <v>747.13200000000006</v>
      </c>
      <c r="I201" s="39">
        <v>0.17100000000000001</v>
      </c>
      <c r="J201" s="39">
        <v>7.7819999999999991</v>
      </c>
      <c r="K201" s="39">
        <v>34.847999999999999</v>
      </c>
      <c r="L201" s="39">
        <v>6.8460000000000001</v>
      </c>
      <c r="M201" s="39">
        <v>189.25</v>
      </c>
      <c r="N201" s="39">
        <v>252.58999999999997</v>
      </c>
      <c r="O201" s="39">
        <v>457.41399999999999</v>
      </c>
      <c r="P201" s="39">
        <v>7.7660000000000009</v>
      </c>
    </row>
    <row r="202" spans="1:16" x14ac:dyDescent="0.35">
      <c r="A202" s="8">
        <v>7</v>
      </c>
      <c r="B202" s="46" t="s">
        <v>23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</row>
    <row r="203" spans="1:16" ht="35.4" x14ac:dyDescent="0.35">
      <c r="A203" s="8">
        <v>7</v>
      </c>
      <c r="B203" s="33"/>
      <c r="C203" s="34" t="s">
        <v>28</v>
      </c>
      <c r="D203" s="36">
        <v>50</v>
      </c>
      <c r="E203" s="38">
        <v>4</v>
      </c>
      <c r="F203" s="38">
        <v>4.7</v>
      </c>
      <c r="G203" s="38">
        <v>27.8</v>
      </c>
      <c r="H203" s="38">
        <v>170</v>
      </c>
      <c r="I203" s="38">
        <v>0.06</v>
      </c>
      <c r="J203" s="38">
        <v>0</v>
      </c>
      <c r="K203" s="38">
        <v>0.01</v>
      </c>
      <c r="L203" s="38">
        <v>2</v>
      </c>
      <c r="M203" s="38">
        <v>16</v>
      </c>
      <c r="N203" s="38">
        <v>44</v>
      </c>
      <c r="O203" s="38">
        <v>6</v>
      </c>
      <c r="P203" s="38">
        <v>0.6</v>
      </c>
    </row>
    <row r="204" spans="1:16" x14ac:dyDescent="0.35">
      <c r="A204" s="8">
        <v>7</v>
      </c>
      <c r="B204" s="33" t="s">
        <v>174</v>
      </c>
      <c r="C204" s="34" t="s">
        <v>178</v>
      </c>
      <c r="D204" s="36">
        <v>200</v>
      </c>
      <c r="E204" s="38">
        <v>0.2</v>
      </c>
      <c r="F204" s="38">
        <v>0</v>
      </c>
      <c r="G204" s="38">
        <v>19.600000000000001</v>
      </c>
      <c r="H204" s="38">
        <v>79.2</v>
      </c>
      <c r="I204" s="38">
        <v>0.8</v>
      </c>
      <c r="J204" s="38">
        <v>0</v>
      </c>
      <c r="K204" s="38">
        <v>14.8</v>
      </c>
      <c r="L204" s="38">
        <v>0.2</v>
      </c>
      <c r="M204" s="38">
        <v>6.2</v>
      </c>
      <c r="N204" s="38">
        <v>4</v>
      </c>
      <c r="O204" s="38">
        <v>4.5999999999999996</v>
      </c>
      <c r="P204" s="38">
        <v>0.4</v>
      </c>
    </row>
    <row r="205" spans="1:16" s="30" customFormat="1" ht="17.399999999999999" x14ac:dyDescent="0.3">
      <c r="A205" s="30">
        <v>7</v>
      </c>
      <c r="B205" s="33"/>
      <c r="C205" s="34" t="s">
        <v>19</v>
      </c>
      <c r="D205" s="36"/>
      <c r="E205" s="32">
        <v>4.2</v>
      </c>
      <c r="F205" s="32">
        <v>4.7</v>
      </c>
      <c r="G205" s="32">
        <v>47.400000000000006</v>
      </c>
      <c r="H205" s="32">
        <v>249.2</v>
      </c>
      <c r="I205" s="32">
        <v>0.8600000000000001</v>
      </c>
      <c r="J205" s="32">
        <v>0</v>
      </c>
      <c r="K205" s="32">
        <v>14.81</v>
      </c>
      <c r="L205" s="32">
        <v>2.2000000000000002</v>
      </c>
      <c r="M205" s="32">
        <v>22.2</v>
      </c>
      <c r="N205" s="32">
        <v>48</v>
      </c>
      <c r="O205" s="32">
        <v>10.6</v>
      </c>
      <c r="P205" s="32">
        <v>1</v>
      </c>
    </row>
    <row r="206" spans="1:16" s="30" customFormat="1" ht="17.399999999999999" x14ac:dyDescent="0.3">
      <c r="A206" s="30">
        <v>7</v>
      </c>
      <c r="B206" s="33"/>
      <c r="C206" s="34" t="s">
        <v>36</v>
      </c>
      <c r="D206" s="36"/>
      <c r="E206" s="32">
        <f>E205+E201+E190</f>
        <v>40.728666666666669</v>
      </c>
      <c r="F206" s="39">
        <f t="shared" ref="F206:P206" si="3">F205+F201+F190</f>
        <v>33.081666666666663</v>
      </c>
      <c r="G206" s="39">
        <f t="shared" si="3"/>
        <v>207.15733333333333</v>
      </c>
      <c r="H206" s="39">
        <f t="shared" si="3"/>
        <v>1305.8920000000001</v>
      </c>
      <c r="I206" s="39">
        <f t="shared" si="3"/>
        <v>1.1930000000000001</v>
      </c>
      <c r="J206" s="39">
        <f t="shared" si="3"/>
        <v>24.402000000000001</v>
      </c>
      <c r="K206" s="39">
        <f t="shared" si="3"/>
        <v>50.338000000000001</v>
      </c>
      <c r="L206" s="39">
        <f t="shared" si="3"/>
        <v>11.106</v>
      </c>
      <c r="M206" s="39">
        <f t="shared" si="3"/>
        <v>525.06999999999994</v>
      </c>
      <c r="N206" s="39">
        <f t="shared" si="3"/>
        <v>503.34999999999997</v>
      </c>
      <c r="O206" s="39">
        <f t="shared" si="3"/>
        <v>606.95399999999995</v>
      </c>
      <c r="P206" s="39">
        <f t="shared" si="3"/>
        <v>10.506000000000002</v>
      </c>
    </row>
    <row r="208" spans="1:16" x14ac:dyDescent="0.35">
      <c r="B208" s="30" t="s">
        <v>234</v>
      </c>
    </row>
    <row r="209" spans="1:16" x14ac:dyDescent="0.35">
      <c r="B209" s="30" t="s">
        <v>237</v>
      </c>
    </row>
    <row r="210" spans="1:16" x14ac:dyDescent="0.35">
      <c r="B210" s="30" t="s">
        <v>231</v>
      </c>
    </row>
    <row r="212" spans="1:16" s="30" customFormat="1" ht="69.599999999999994" x14ac:dyDescent="0.3">
      <c r="B212" s="33" t="s">
        <v>0</v>
      </c>
      <c r="C212" s="34" t="s">
        <v>1</v>
      </c>
      <c r="D212" s="36" t="s">
        <v>2</v>
      </c>
      <c r="E212" s="47" t="s">
        <v>3</v>
      </c>
      <c r="F212" s="47"/>
      <c r="G212" s="47"/>
      <c r="H212" s="32" t="s">
        <v>4</v>
      </c>
      <c r="I212" s="47" t="s">
        <v>5</v>
      </c>
      <c r="J212" s="47"/>
      <c r="K212" s="47"/>
      <c r="L212" s="47"/>
      <c r="M212" s="47" t="s">
        <v>6</v>
      </c>
      <c r="N212" s="47"/>
      <c r="O212" s="47"/>
      <c r="P212" s="47"/>
    </row>
    <row r="213" spans="1:16" s="30" customFormat="1" ht="17.399999999999999" x14ac:dyDescent="0.3">
      <c r="B213" s="33"/>
      <c r="C213" s="34"/>
      <c r="D213" s="36"/>
      <c r="E213" s="32" t="s">
        <v>7</v>
      </c>
      <c r="F213" s="32" t="s">
        <v>8</v>
      </c>
      <c r="G213" s="32" t="s">
        <v>9</v>
      </c>
      <c r="H213" s="32"/>
      <c r="I213" s="32" t="s">
        <v>232</v>
      </c>
      <c r="J213" s="32" t="s">
        <v>10</v>
      </c>
      <c r="K213" s="32" t="s">
        <v>11</v>
      </c>
      <c r="L213" s="32" t="s">
        <v>12</v>
      </c>
      <c r="M213" s="32" t="s">
        <v>13</v>
      </c>
      <c r="N213" s="32" t="s">
        <v>14</v>
      </c>
      <c r="O213" s="32" t="s">
        <v>15</v>
      </c>
      <c r="P213" s="32" t="s">
        <v>16</v>
      </c>
    </row>
    <row r="214" spans="1:16" x14ac:dyDescent="0.35">
      <c r="A214" s="8">
        <v>8</v>
      </c>
      <c r="B214" s="46" t="s">
        <v>17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1:16" x14ac:dyDescent="0.35">
      <c r="A215" s="8">
        <v>8</v>
      </c>
      <c r="B215" s="33" t="s">
        <v>116</v>
      </c>
      <c r="C215" s="34" t="s">
        <v>64</v>
      </c>
      <c r="D215" s="40" t="s">
        <v>37</v>
      </c>
      <c r="E215" s="38">
        <v>30.66</v>
      </c>
      <c r="F215" s="38">
        <v>10.5</v>
      </c>
      <c r="G215" s="38">
        <v>113.4</v>
      </c>
      <c r="H215" s="38">
        <v>513.03</v>
      </c>
      <c r="I215" s="38">
        <v>0.126</v>
      </c>
      <c r="J215" s="38">
        <v>0.98699999999999988</v>
      </c>
      <c r="K215" s="38">
        <v>0.14700000000000002</v>
      </c>
      <c r="L215" s="38">
        <v>0.86099999999999999</v>
      </c>
      <c r="M215" s="38">
        <v>410.76</v>
      </c>
      <c r="N215" s="38">
        <v>451.92</v>
      </c>
      <c r="O215" s="38">
        <v>55.86</v>
      </c>
      <c r="P215" s="38">
        <v>1.26</v>
      </c>
    </row>
    <row r="216" spans="1:16" x14ac:dyDescent="0.35">
      <c r="A216" s="8">
        <v>8</v>
      </c>
      <c r="B216" s="33" t="s">
        <v>98</v>
      </c>
      <c r="C216" s="34" t="s">
        <v>29</v>
      </c>
      <c r="D216" s="40">
        <v>200</v>
      </c>
      <c r="E216" s="38">
        <v>0.08</v>
      </c>
      <c r="F216" s="38">
        <v>0.02</v>
      </c>
      <c r="G216" s="38">
        <v>15</v>
      </c>
      <c r="H216" s="38">
        <v>60.46</v>
      </c>
      <c r="I216" s="38">
        <v>0</v>
      </c>
      <c r="J216" s="38">
        <v>0</v>
      </c>
      <c r="K216" s="38">
        <v>0.04</v>
      </c>
      <c r="L216" s="38">
        <v>0</v>
      </c>
      <c r="M216" s="38">
        <v>11.1</v>
      </c>
      <c r="N216" s="38">
        <v>1.4</v>
      </c>
      <c r="O216" s="38">
        <v>2.8</v>
      </c>
      <c r="P216" s="38">
        <v>0.28000000000000003</v>
      </c>
    </row>
    <row r="217" spans="1:16" x14ac:dyDescent="0.35">
      <c r="A217" s="8">
        <v>8</v>
      </c>
      <c r="B217" s="33" t="s">
        <v>186</v>
      </c>
      <c r="C217" s="34" t="s">
        <v>25</v>
      </c>
      <c r="D217" s="40">
        <v>20</v>
      </c>
      <c r="E217" s="38">
        <v>1.5</v>
      </c>
      <c r="F217" s="38">
        <v>0.57999999999999996</v>
      </c>
      <c r="G217" s="38">
        <v>10.28</v>
      </c>
      <c r="H217" s="38">
        <v>52.34</v>
      </c>
      <c r="I217" s="38">
        <v>2.2000000000000002E-2</v>
      </c>
      <c r="J217" s="38">
        <v>0</v>
      </c>
      <c r="K217" s="38">
        <v>0</v>
      </c>
      <c r="L217" s="38">
        <v>0.34</v>
      </c>
      <c r="M217" s="38">
        <v>3.8</v>
      </c>
      <c r="N217" s="38">
        <v>13</v>
      </c>
      <c r="O217" s="38">
        <v>2.6</v>
      </c>
      <c r="P217" s="38">
        <v>0.24</v>
      </c>
    </row>
    <row r="218" spans="1:16" x14ac:dyDescent="0.35">
      <c r="A218" s="8">
        <v>8</v>
      </c>
      <c r="B218" s="33"/>
      <c r="C218" s="34" t="s">
        <v>26</v>
      </c>
      <c r="D218" s="40">
        <v>150</v>
      </c>
      <c r="E218" s="38">
        <v>0.6</v>
      </c>
      <c r="F218" s="38">
        <v>0.6</v>
      </c>
      <c r="G218" s="38">
        <v>14.699999999999998</v>
      </c>
      <c r="H218" s="38">
        <v>70.5</v>
      </c>
      <c r="I218" s="38">
        <v>0</v>
      </c>
      <c r="J218" s="38">
        <v>0</v>
      </c>
      <c r="K218" s="38">
        <v>15</v>
      </c>
      <c r="L218" s="38">
        <v>0.3</v>
      </c>
      <c r="M218" s="38">
        <v>24</v>
      </c>
      <c r="N218" s="38">
        <v>13.5</v>
      </c>
      <c r="O218" s="38">
        <v>16.5</v>
      </c>
      <c r="P218" s="38">
        <v>3.2999999999999994</v>
      </c>
    </row>
    <row r="219" spans="1:16" ht="21" customHeight="1" x14ac:dyDescent="0.35">
      <c r="A219" s="8">
        <v>8</v>
      </c>
      <c r="B219" s="33"/>
      <c r="C219" s="34" t="s">
        <v>18</v>
      </c>
      <c r="D219" s="40">
        <v>150</v>
      </c>
      <c r="E219" s="38">
        <v>5.8</v>
      </c>
      <c r="F219" s="38">
        <v>6.4</v>
      </c>
      <c r="G219" s="38">
        <v>9.4</v>
      </c>
      <c r="H219" s="38">
        <v>121.8</v>
      </c>
      <c r="I219" s="38">
        <v>0.1</v>
      </c>
      <c r="J219" s="38">
        <v>2.6</v>
      </c>
      <c r="K219" s="38">
        <v>0</v>
      </c>
      <c r="L219" s="38">
        <v>0</v>
      </c>
      <c r="M219" s="38">
        <v>240</v>
      </c>
      <c r="N219" s="38">
        <v>180</v>
      </c>
      <c r="O219" s="38">
        <v>28</v>
      </c>
      <c r="P219" s="38">
        <v>0.2</v>
      </c>
    </row>
    <row r="220" spans="1:16" s="30" customFormat="1" ht="17.399999999999999" x14ac:dyDescent="0.3">
      <c r="B220" s="33"/>
      <c r="C220" s="34" t="s">
        <v>19</v>
      </c>
      <c r="D220" s="40"/>
      <c r="E220" s="39">
        <v>38.639999999999993</v>
      </c>
      <c r="F220" s="39">
        <v>18.100000000000001</v>
      </c>
      <c r="G220" s="39">
        <v>162.78</v>
      </c>
      <c r="H220" s="39">
        <v>818.13</v>
      </c>
      <c r="I220" s="39">
        <v>0.248</v>
      </c>
      <c r="J220" s="39">
        <v>3.5869999999999997</v>
      </c>
      <c r="K220" s="39">
        <v>15.186999999999999</v>
      </c>
      <c r="L220" s="39">
        <v>1.5010000000000001</v>
      </c>
      <c r="M220" s="39">
        <v>689.66000000000008</v>
      </c>
      <c r="N220" s="39">
        <v>659.81999999999994</v>
      </c>
      <c r="O220" s="39">
        <v>105.75999999999999</v>
      </c>
      <c r="P220" s="39">
        <v>5.2799999999999994</v>
      </c>
    </row>
    <row r="221" spans="1:16" s="30" customFormat="1" ht="17.399999999999999" x14ac:dyDescent="0.3">
      <c r="B221" s="41"/>
      <c r="C221" s="42"/>
      <c r="D221" s="43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5"/>
    </row>
    <row r="222" spans="1:16" x14ac:dyDescent="0.35">
      <c r="A222" s="8">
        <v>8</v>
      </c>
      <c r="B222" s="46" t="s">
        <v>20</v>
      </c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1:16" x14ac:dyDescent="0.35">
      <c r="A223" s="8">
        <v>8</v>
      </c>
      <c r="B223" s="33" t="s">
        <v>169</v>
      </c>
      <c r="C223" s="34" t="s">
        <v>54</v>
      </c>
      <c r="D223" s="40">
        <v>100</v>
      </c>
      <c r="E223" s="38">
        <v>1.3333333333333335</v>
      </c>
      <c r="F223" s="38">
        <v>6.0000000000000009</v>
      </c>
      <c r="G223" s="38">
        <v>8.3333333333333321</v>
      </c>
      <c r="H223" s="38">
        <v>93.833333333333314</v>
      </c>
      <c r="I223" s="38">
        <v>0</v>
      </c>
      <c r="J223" s="38">
        <v>0</v>
      </c>
      <c r="K223" s="38">
        <v>9.5</v>
      </c>
      <c r="L223" s="38">
        <v>2.666666666666667</v>
      </c>
      <c r="M223" s="38">
        <v>35</v>
      </c>
      <c r="N223" s="38">
        <v>20.833333333333336</v>
      </c>
      <c r="O223" s="38">
        <v>40.833333333333336</v>
      </c>
      <c r="P223" s="38">
        <v>1.3333333333333335</v>
      </c>
    </row>
    <row r="224" spans="1:16" ht="35.4" x14ac:dyDescent="0.35">
      <c r="A224" s="8">
        <v>8</v>
      </c>
      <c r="B224" s="33" t="s">
        <v>187</v>
      </c>
      <c r="C224" s="34" t="s">
        <v>188</v>
      </c>
      <c r="D224" s="40" t="s">
        <v>221</v>
      </c>
      <c r="E224" s="38">
        <v>2.0149999999999997</v>
      </c>
      <c r="F224" s="38">
        <v>6.45</v>
      </c>
      <c r="G224" s="38">
        <v>8.2524999999999995</v>
      </c>
      <c r="H224" s="38">
        <v>105.75</v>
      </c>
      <c r="I224" s="38">
        <v>5.0000000000000001E-3</v>
      </c>
      <c r="J224" s="38">
        <v>0.10750000000000001</v>
      </c>
      <c r="K224" s="38">
        <v>25.775000000000002</v>
      </c>
      <c r="L224" s="38">
        <v>2.4</v>
      </c>
      <c r="M224" s="38">
        <v>58.25</v>
      </c>
      <c r="N224" s="38">
        <v>28.125</v>
      </c>
      <c r="O224" s="38">
        <v>50</v>
      </c>
      <c r="P224" s="38">
        <v>0.82499999999999984</v>
      </c>
    </row>
    <row r="225" spans="1:16" x14ac:dyDescent="0.35">
      <c r="A225" s="8">
        <v>8</v>
      </c>
      <c r="B225" s="33">
        <v>0</v>
      </c>
      <c r="C225" s="34" t="s">
        <v>189</v>
      </c>
      <c r="D225" s="40">
        <v>250</v>
      </c>
      <c r="E225" s="38">
        <v>1.7649999999999999</v>
      </c>
      <c r="F225" s="38">
        <v>4.95</v>
      </c>
      <c r="G225" s="38">
        <v>7.9024999999999999</v>
      </c>
      <c r="H225" s="38">
        <v>89.75</v>
      </c>
      <c r="I225" s="38">
        <v>0</v>
      </c>
      <c r="J225" s="38">
        <v>5.7500000000000002E-2</v>
      </c>
      <c r="K225" s="38">
        <v>15.775000000000002</v>
      </c>
      <c r="L225" s="38">
        <v>2.35</v>
      </c>
      <c r="M225" s="38">
        <v>49.25</v>
      </c>
      <c r="N225" s="38">
        <v>22.125</v>
      </c>
      <c r="O225" s="38">
        <v>49</v>
      </c>
      <c r="P225" s="38">
        <v>0.82499999999999984</v>
      </c>
    </row>
    <row r="226" spans="1:16" x14ac:dyDescent="0.35">
      <c r="A226" s="8">
        <v>8</v>
      </c>
      <c r="B226" s="33">
        <v>0</v>
      </c>
      <c r="C226" s="34" t="s">
        <v>95</v>
      </c>
      <c r="D226" s="40">
        <v>10</v>
      </c>
      <c r="E226" s="38">
        <v>0.25</v>
      </c>
      <c r="F226" s="38">
        <v>1.5</v>
      </c>
      <c r="G226" s="38">
        <v>0.35</v>
      </c>
      <c r="H226" s="38">
        <v>16</v>
      </c>
      <c r="I226" s="38">
        <v>5.0000000000000001E-3</v>
      </c>
      <c r="J226" s="38">
        <v>0.05</v>
      </c>
      <c r="K226" s="38">
        <v>10</v>
      </c>
      <c r="L226" s="38">
        <v>0.05</v>
      </c>
      <c r="M226" s="38">
        <v>9</v>
      </c>
      <c r="N226" s="38">
        <v>6</v>
      </c>
      <c r="O226" s="38">
        <v>1</v>
      </c>
      <c r="P226" s="38">
        <v>0</v>
      </c>
    </row>
    <row r="227" spans="1:16" x14ac:dyDescent="0.35">
      <c r="A227" s="8">
        <v>8</v>
      </c>
      <c r="B227" s="33" t="s">
        <v>175</v>
      </c>
      <c r="C227" s="34" t="s">
        <v>83</v>
      </c>
      <c r="D227" s="40" t="s">
        <v>222</v>
      </c>
      <c r="E227" s="38">
        <v>21.48</v>
      </c>
      <c r="F227" s="38">
        <v>21.15</v>
      </c>
      <c r="G227" s="38">
        <v>29.550000000000004</v>
      </c>
      <c r="H227" s="38">
        <v>401.73</v>
      </c>
      <c r="I227" s="38">
        <v>0</v>
      </c>
      <c r="J227" s="38">
        <v>0.09</v>
      </c>
      <c r="K227" s="38">
        <v>0.9</v>
      </c>
      <c r="L227" s="38">
        <v>2.3999999999999995</v>
      </c>
      <c r="M227" s="38">
        <v>27.75</v>
      </c>
      <c r="N227" s="38">
        <v>44.82</v>
      </c>
      <c r="O227" s="38">
        <v>198.66000000000003</v>
      </c>
      <c r="P227" s="38">
        <v>2.94</v>
      </c>
    </row>
    <row r="228" spans="1:16" x14ac:dyDescent="0.35">
      <c r="A228" s="8">
        <v>8</v>
      </c>
      <c r="B228" s="33" t="s">
        <v>111</v>
      </c>
      <c r="C228" s="34" t="s">
        <v>76</v>
      </c>
      <c r="D228" s="40">
        <v>200</v>
      </c>
      <c r="E228" s="38">
        <v>0.66</v>
      </c>
      <c r="F228" s="38">
        <v>0.1</v>
      </c>
      <c r="G228" s="38">
        <v>32.020000000000003</v>
      </c>
      <c r="H228" s="38">
        <v>131.52000000000001</v>
      </c>
      <c r="I228" s="38">
        <v>0</v>
      </c>
      <c r="J228" s="38">
        <v>0.02</v>
      </c>
      <c r="K228" s="38">
        <v>0.68</v>
      </c>
      <c r="L228" s="38">
        <v>0.5</v>
      </c>
      <c r="M228" s="38">
        <v>32.479999999999997</v>
      </c>
      <c r="N228" s="38">
        <v>17.46</v>
      </c>
      <c r="O228" s="38">
        <v>23.44</v>
      </c>
      <c r="P228" s="38">
        <v>0.7</v>
      </c>
    </row>
    <row r="229" spans="1:16" x14ac:dyDescent="0.35">
      <c r="A229" s="8">
        <v>8</v>
      </c>
      <c r="B229" s="33" t="s">
        <v>102</v>
      </c>
      <c r="C229" s="34" t="s">
        <v>21</v>
      </c>
      <c r="D229" s="40">
        <v>40</v>
      </c>
      <c r="E229" s="38">
        <v>3.0666666666666664</v>
      </c>
      <c r="F229" s="38">
        <v>0.26666666666666672</v>
      </c>
      <c r="G229" s="38">
        <v>19.733333333333334</v>
      </c>
      <c r="H229" s="38">
        <v>94</v>
      </c>
      <c r="I229" s="38">
        <v>0</v>
      </c>
      <c r="J229" s="38">
        <v>0</v>
      </c>
      <c r="K229" s="38">
        <v>0</v>
      </c>
      <c r="L229" s="38">
        <v>0.4</v>
      </c>
      <c r="M229" s="38">
        <v>8</v>
      </c>
      <c r="N229" s="38">
        <v>26</v>
      </c>
      <c r="O229" s="38">
        <v>5.6000000000000014</v>
      </c>
      <c r="P229" s="38">
        <v>0.4</v>
      </c>
    </row>
    <row r="230" spans="1:16" x14ac:dyDescent="0.35">
      <c r="A230" s="8">
        <v>8</v>
      </c>
      <c r="B230" s="33" t="s">
        <v>103</v>
      </c>
      <c r="C230" s="34" t="s">
        <v>22</v>
      </c>
      <c r="D230" s="40">
        <v>50</v>
      </c>
      <c r="E230" s="38">
        <v>3.25</v>
      </c>
      <c r="F230" s="38">
        <v>0.625</v>
      </c>
      <c r="G230" s="38">
        <v>19.75</v>
      </c>
      <c r="H230" s="38">
        <v>99</v>
      </c>
      <c r="I230" s="38">
        <v>0.125</v>
      </c>
      <c r="J230" s="38">
        <v>0</v>
      </c>
      <c r="K230" s="38">
        <v>0</v>
      </c>
      <c r="L230" s="38">
        <v>0.75</v>
      </c>
      <c r="M230" s="38">
        <v>14.499999999999998</v>
      </c>
      <c r="N230" s="38">
        <v>75</v>
      </c>
      <c r="O230" s="38">
        <v>23.5</v>
      </c>
      <c r="P230" s="38">
        <v>2</v>
      </c>
    </row>
    <row r="231" spans="1:16" s="30" customFormat="1" ht="17.399999999999999" x14ac:dyDescent="0.3">
      <c r="A231" s="30">
        <v>8</v>
      </c>
      <c r="B231" s="33"/>
      <c r="C231" s="34" t="s">
        <v>19</v>
      </c>
      <c r="D231" s="40"/>
      <c r="E231" s="39">
        <v>31.805</v>
      </c>
      <c r="F231" s="39">
        <v>34.591666666666669</v>
      </c>
      <c r="G231" s="39">
        <v>117.63916666666668</v>
      </c>
      <c r="H231" s="39">
        <v>925.83333333333326</v>
      </c>
      <c r="I231" s="39">
        <v>0.13</v>
      </c>
      <c r="J231" s="39">
        <v>0.21750000000000003</v>
      </c>
      <c r="K231" s="39">
        <v>36.855000000000004</v>
      </c>
      <c r="L231" s="39">
        <v>9.1166666666666654</v>
      </c>
      <c r="M231" s="39">
        <v>175.98</v>
      </c>
      <c r="N231" s="39">
        <v>212.23833333333334</v>
      </c>
      <c r="O231" s="39">
        <v>342.03333333333336</v>
      </c>
      <c r="P231" s="39">
        <v>8.1983333333333341</v>
      </c>
    </row>
    <row r="232" spans="1:16" x14ac:dyDescent="0.35">
      <c r="A232" s="8">
        <v>8</v>
      </c>
      <c r="B232" s="46" t="s">
        <v>23</v>
      </c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</row>
    <row r="233" spans="1:16" ht="35.4" x14ac:dyDescent="0.35">
      <c r="A233" s="8">
        <v>8</v>
      </c>
      <c r="B233" s="33" t="s">
        <v>192</v>
      </c>
      <c r="C233" s="34" t="s">
        <v>66</v>
      </c>
      <c r="D233" s="36" t="s">
        <v>37</v>
      </c>
      <c r="E233" s="38">
        <v>12.474</v>
      </c>
      <c r="F233" s="38">
        <v>10.206</v>
      </c>
      <c r="G233" s="38">
        <v>44.94</v>
      </c>
      <c r="H233" s="38">
        <v>321.51</v>
      </c>
      <c r="I233" s="38">
        <v>0.14700000000000002</v>
      </c>
      <c r="J233" s="38">
        <v>2.4359999999999999</v>
      </c>
      <c r="K233" s="38">
        <v>8.4000000000000005E-2</v>
      </c>
      <c r="L233" s="38">
        <v>2.7510000000000003</v>
      </c>
      <c r="M233" s="38">
        <v>100.8</v>
      </c>
      <c r="N233" s="38">
        <v>128.72999999999999</v>
      </c>
      <c r="O233" s="38">
        <v>30.45</v>
      </c>
      <c r="P233" s="38">
        <v>36.854999999999997</v>
      </c>
    </row>
    <row r="234" spans="1:16" x14ac:dyDescent="0.35">
      <c r="A234" s="8">
        <v>8</v>
      </c>
      <c r="B234" s="33" t="s">
        <v>193</v>
      </c>
      <c r="C234" s="34" t="s">
        <v>29</v>
      </c>
      <c r="D234" s="36">
        <v>200</v>
      </c>
      <c r="E234" s="38">
        <v>0.08</v>
      </c>
      <c r="F234" s="38">
        <v>0.02</v>
      </c>
      <c r="G234" s="38">
        <v>15</v>
      </c>
      <c r="H234" s="38">
        <v>60.46</v>
      </c>
      <c r="I234" s="38">
        <v>0</v>
      </c>
      <c r="J234" s="38">
        <v>0</v>
      </c>
      <c r="K234" s="38">
        <v>0.04</v>
      </c>
      <c r="L234" s="38">
        <v>0</v>
      </c>
      <c r="M234" s="38">
        <v>11.1</v>
      </c>
      <c r="N234" s="38">
        <v>1.4</v>
      </c>
      <c r="O234" s="38">
        <v>2.8</v>
      </c>
      <c r="P234" s="38">
        <v>0.28000000000000003</v>
      </c>
    </row>
    <row r="235" spans="1:16" s="30" customFormat="1" ht="17.399999999999999" x14ac:dyDescent="0.3">
      <c r="A235" s="30">
        <v>8</v>
      </c>
      <c r="B235" s="33"/>
      <c r="C235" s="34" t="s">
        <v>19</v>
      </c>
      <c r="D235" s="36"/>
      <c r="E235" s="32">
        <v>12.554</v>
      </c>
      <c r="F235" s="32">
        <v>10.225999999999999</v>
      </c>
      <c r="G235" s="32">
        <v>59.94</v>
      </c>
      <c r="H235" s="32">
        <v>381.96999999999997</v>
      </c>
      <c r="I235" s="32">
        <v>0.14700000000000002</v>
      </c>
      <c r="J235" s="32">
        <v>2.4359999999999999</v>
      </c>
      <c r="K235" s="32">
        <v>0.124</v>
      </c>
      <c r="L235" s="32">
        <v>2.7510000000000003</v>
      </c>
      <c r="M235" s="32">
        <v>111.89999999999999</v>
      </c>
      <c r="N235" s="32">
        <v>130.13</v>
      </c>
      <c r="O235" s="32">
        <v>33.25</v>
      </c>
      <c r="P235" s="32">
        <v>37.134999999999998</v>
      </c>
    </row>
    <row r="236" spans="1:16" s="30" customFormat="1" ht="17.399999999999999" x14ac:dyDescent="0.3">
      <c r="A236" s="30">
        <v>8</v>
      </c>
      <c r="B236" s="33"/>
      <c r="C236" s="34" t="s">
        <v>38</v>
      </c>
      <c r="D236" s="36"/>
      <c r="E236" s="32">
        <f>E235+E231+E220</f>
        <v>82.998999999999995</v>
      </c>
      <c r="F236" s="39">
        <f t="shared" ref="F236:P236" si="4">F235+F231+F220</f>
        <v>62.917666666666669</v>
      </c>
      <c r="G236" s="39">
        <f t="shared" si="4"/>
        <v>340.35916666666668</v>
      </c>
      <c r="H236" s="39">
        <f t="shared" si="4"/>
        <v>2125.9333333333334</v>
      </c>
      <c r="I236" s="39">
        <f t="shared" si="4"/>
        <v>0.52500000000000002</v>
      </c>
      <c r="J236" s="39">
        <f t="shared" si="4"/>
        <v>6.2404999999999999</v>
      </c>
      <c r="K236" s="39">
        <f t="shared" si="4"/>
        <v>52.166000000000004</v>
      </c>
      <c r="L236" s="39">
        <f t="shared" si="4"/>
        <v>13.368666666666664</v>
      </c>
      <c r="M236" s="39">
        <f t="shared" si="4"/>
        <v>977.54000000000008</v>
      </c>
      <c r="N236" s="39">
        <f t="shared" si="4"/>
        <v>1002.1883333333333</v>
      </c>
      <c r="O236" s="39">
        <f t="shared" si="4"/>
        <v>481.04333333333335</v>
      </c>
      <c r="P236" s="39">
        <f t="shared" si="4"/>
        <v>50.61333333333333</v>
      </c>
    </row>
    <row r="238" spans="1:16" x14ac:dyDescent="0.35">
      <c r="B238" s="30" t="s">
        <v>235</v>
      </c>
    </row>
    <row r="239" spans="1:16" x14ac:dyDescent="0.35">
      <c r="B239" s="30" t="s">
        <v>237</v>
      </c>
    </row>
    <row r="240" spans="1:16" x14ac:dyDescent="0.35">
      <c r="B240" s="30" t="s">
        <v>231</v>
      </c>
    </row>
    <row r="242" spans="1:16" s="30" customFormat="1" ht="69.599999999999994" x14ac:dyDescent="0.3">
      <c r="B242" s="33" t="s">
        <v>0</v>
      </c>
      <c r="C242" s="34" t="s">
        <v>1</v>
      </c>
      <c r="D242" s="36" t="s">
        <v>2</v>
      </c>
      <c r="E242" s="47" t="s">
        <v>3</v>
      </c>
      <c r="F242" s="47"/>
      <c r="G242" s="47"/>
      <c r="H242" s="32" t="s">
        <v>4</v>
      </c>
      <c r="I242" s="47" t="s">
        <v>5</v>
      </c>
      <c r="J242" s="47"/>
      <c r="K242" s="47"/>
      <c r="L242" s="47"/>
      <c r="M242" s="47" t="s">
        <v>6</v>
      </c>
      <c r="N242" s="47"/>
      <c r="O242" s="47"/>
      <c r="P242" s="47"/>
    </row>
    <row r="243" spans="1:16" s="30" customFormat="1" ht="17.399999999999999" x14ac:dyDescent="0.3">
      <c r="B243" s="33"/>
      <c r="C243" s="34"/>
      <c r="D243" s="36"/>
      <c r="E243" s="32" t="s">
        <v>7</v>
      </c>
      <c r="F243" s="32" t="s">
        <v>8</v>
      </c>
      <c r="G243" s="32" t="s">
        <v>9</v>
      </c>
      <c r="H243" s="32"/>
      <c r="I243" s="32" t="s">
        <v>232</v>
      </c>
      <c r="J243" s="32" t="s">
        <v>10</v>
      </c>
      <c r="K243" s="32" t="s">
        <v>11</v>
      </c>
      <c r="L243" s="32" t="s">
        <v>12</v>
      </c>
      <c r="M243" s="32" t="s">
        <v>13</v>
      </c>
      <c r="N243" s="32" t="s">
        <v>14</v>
      </c>
      <c r="O243" s="32" t="s">
        <v>15</v>
      </c>
      <c r="P243" s="32" t="s">
        <v>16</v>
      </c>
    </row>
    <row r="244" spans="1:16" x14ac:dyDescent="0.35">
      <c r="A244" s="8">
        <v>9</v>
      </c>
      <c r="B244" s="46" t="s">
        <v>17</v>
      </c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</row>
    <row r="245" spans="1:16" ht="35.4" x14ac:dyDescent="0.35">
      <c r="A245" s="8">
        <v>9</v>
      </c>
      <c r="B245" s="33" t="s">
        <v>97</v>
      </c>
      <c r="C245" s="34" t="s">
        <v>46</v>
      </c>
      <c r="D245" s="36">
        <v>200</v>
      </c>
      <c r="E245" s="38">
        <v>5.8</v>
      </c>
      <c r="F245" s="38">
        <v>10.199999999999999</v>
      </c>
      <c r="G245" s="38">
        <v>30.8</v>
      </c>
      <c r="H245" s="38">
        <v>239</v>
      </c>
      <c r="I245" s="38">
        <v>0.06</v>
      </c>
      <c r="J245" s="38">
        <v>0.08</v>
      </c>
      <c r="K245" s="38">
        <v>1.1200000000000001</v>
      </c>
      <c r="L245" s="38">
        <v>61.72</v>
      </c>
      <c r="M245" s="38">
        <v>127.4</v>
      </c>
      <c r="N245" s="38">
        <v>19.399999999999999</v>
      </c>
      <c r="O245" s="38">
        <v>112.6</v>
      </c>
      <c r="P245" s="38">
        <v>0.4</v>
      </c>
    </row>
    <row r="246" spans="1:16" x14ac:dyDescent="0.35">
      <c r="A246" s="8">
        <v>9</v>
      </c>
      <c r="B246" s="33" t="s">
        <v>128</v>
      </c>
      <c r="C246" s="34" t="s">
        <v>67</v>
      </c>
      <c r="D246" s="36">
        <v>20</v>
      </c>
      <c r="E246" s="38">
        <v>4.6399999999999997</v>
      </c>
      <c r="F246" s="38">
        <v>5.9</v>
      </c>
      <c r="G246" s="38">
        <v>0</v>
      </c>
      <c r="H246" s="38">
        <v>71.66</v>
      </c>
      <c r="I246" s="38">
        <v>0</v>
      </c>
      <c r="J246" s="38">
        <v>0.14000000000000001</v>
      </c>
      <c r="K246" s="38">
        <v>5.2000000000000005E-2</v>
      </c>
      <c r="L246" s="38">
        <v>0.1</v>
      </c>
      <c r="M246" s="38">
        <v>176</v>
      </c>
      <c r="N246" s="38">
        <v>100</v>
      </c>
      <c r="O246" s="38">
        <v>7</v>
      </c>
      <c r="P246" s="38">
        <v>0.2</v>
      </c>
    </row>
    <row r="247" spans="1:16" x14ac:dyDescent="0.35">
      <c r="A247" s="8">
        <v>9</v>
      </c>
      <c r="B247" s="33" t="s">
        <v>186</v>
      </c>
      <c r="C247" s="34" t="s">
        <v>25</v>
      </c>
      <c r="D247" s="36">
        <v>20</v>
      </c>
      <c r="E247" s="38">
        <v>1.5</v>
      </c>
      <c r="F247" s="38">
        <v>0.57999999999999996</v>
      </c>
      <c r="G247" s="38">
        <v>10.28</v>
      </c>
      <c r="H247" s="38">
        <v>52.34</v>
      </c>
      <c r="I247" s="38">
        <v>2.2000000000000002E-2</v>
      </c>
      <c r="J247" s="38">
        <v>0</v>
      </c>
      <c r="K247" s="38">
        <v>0</v>
      </c>
      <c r="L247" s="38">
        <v>0.34</v>
      </c>
      <c r="M247" s="38">
        <v>3.8</v>
      </c>
      <c r="N247" s="38">
        <v>13</v>
      </c>
      <c r="O247" s="38">
        <v>2.6</v>
      </c>
      <c r="P247" s="38">
        <v>0.24</v>
      </c>
    </row>
    <row r="248" spans="1:16" x14ac:dyDescent="0.35">
      <c r="A248" s="8">
        <v>9</v>
      </c>
      <c r="B248" s="33" t="s">
        <v>107</v>
      </c>
      <c r="C248" s="34" t="s">
        <v>31</v>
      </c>
      <c r="D248" s="36">
        <v>200</v>
      </c>
      <c r="E248" s="38">
        <v>0.14000000000000001</v>
      </c>
      <c r="F248" s="38">
        <v>0.02</v>
      </c>
      <c r="G248" s="38">
        <v>15.2</v>
      </c>
      <c r="H248" s="38">
        <v>61.5</v>
      </c>
      <c r="I248" s="38">
        <v>0</v>
      </c>
      <c r="J248" s="38">
        <v>0</v>
      </c>
      <c r="K248" s="38">
        <v>2.84</v>
      </c>
      <c r="L248" s="38">
        <v>0.02</v>
      </c>
      <c r="M248" s="38">
        <v>14.2</v>
      </c>
      <c r="N248" s="38">
        <v>2.4</v>
      </c>
      <c r="O248" s="38">
        <v>4.4000000000000004</v>
      </c>
      <c r="P248" s="38">
        <v>0.36</v>
      </c>
    </row>
    <row r="249" spans="1:16" x14ac:dyDescent="0.35">
      <c r="A249" s="8">
        <v>9</v>
      </c>
      <c r="B249" s="33"/>
      <c r="C249" s="34" t="s">
        <v>18</v>
      </c>
      <c r="D249" s="36">
        <v>200</v>
      </c>
      <c r="E249" s="38">
        <v>5.8</v>
      </c>
      <c r="F249" s="38">
        <v>6.4</v>
      </c>
      <c r="G249" s="38">
        <v>9.4</v>
      </c>
      <c r="H249" s="38">
        <v>121.8</v>
      </c>
      <c r="I249" s="38">
        <v>0.1</v>
      </c>
      <c r="J249" s="38">
        <v>2.6</v>
      </c>
      <c r="K249" s="38">
        <v>0</v>
      </c>
      <c r="L249" s="38">
        <v>0</v>
      </c>
      <c r="M249" s="38">
        <v>240</v>
      </c>
      <c r="N249" s="38">
        <v>180</v>
      </c>
      <c r="O249" s="38">
        <v>28</v>
      </c>
      <c r="P249" s="38">
        <v>0.2</v>
      </c>
    </row>
    <row r="250" spans="1:16" hidden="1" x14ac:dyDescent="0.35">
      <c r="A250" s="8">
        <v>9</v>
      </c>
      <c r="B250" s="33"/>
      <c r="C250" s="34"/>
      <c r="D250" s="36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1:16" hidden="1" x14ac:dyDescent="0.35">
      <c r="A251" s="8">
        <v>9</v>
      </c>
      <c r="B251" s="33"/>
      <c r="C251" s="34"/>
      <c r="D251" s="36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1:16" s="30" customFormat="1" ht="17.399999999999999" x14ac:dyDescent="0.3">
      <c r="A252" s="30">
        <v>9</v>
      </c>
      <c r="B252" s="33"/>
      <c r="C252" s="34" t="s">
        <v>19</v>
      </c>
      <c r="D252" s="36"/>
      <c r="E252" s="32">
        <v>17.88</v>
      </c>
      <c r="F252" s="32">
        <v>23.1</v>
      </c>
      <c r="G252" s="32">
        <v>65.680000000000007</v>
      </c>
      <c r="H252" s="32">
        <v>546.29999999999995</v>
      </c>
      <c r="I252" s="32">
        <v>0.182</v>
      </c>
      <c r="J252" s="32">
        <v>2.8200000000000003</v>
      </c>
      <c r="K252" s="32">
        <v>4.0120000000000005</v>
      </c>
      <c r="L252" s="32">
        <v>62.180000000000007</v>
      </c>
      <c r="M252" s="32">
        <v>561.4</v>
      </c>
      <c r="N252" s="32">
        <v>314.8</v>
      </c>
      <c r="O252" s="32">
        <v>154.6</v>
      </c>
      <c r="P252" s="32">
        <v>1.4000000000000001</v>
      </c>
    </row>
    <row r="253" spans="1:16" x14ac:dyDescent="0.35">
      <c r="A253" s="8">
        <v>9</v>
      </c>
      <c r="B253" s="46" t="s">
        <v>20</v>
      </c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</row>
    <row r="254" spans="1:16" x14ac:dyDescent="0.35">
      <c r="A254" s="8">
        <v>9</v>
      </c>
      <c r="B254" s="33" t="s">
        <v>122</v>
      </c>
      <c r="C254" s="34" t="s">
        <v>62</v>
      </c>
      <c r="D254" s="36">
        <v>100</v>
      </c>
      <c r="E254" s="38">
        <v>1</v>
      </c>
      <c r="F254" s="38">
        <v>6</v>
      </c>
      <c r="G254" s="38">
        <v>3.7</v>
      </c>
      <c r="H254" s="38">
        <v>73.900000000000006</v>
      </c>
      <c r="I254" s="38">
        <v>0</v>
      </c>
      <c r="J254" s="38">
        <v>13.2</v>
      </c>
      <c r="K254" s="38">
        <v>0</v>
      </c>
      <c r="L254" s="38">
        <v>0.5</v>
      </c>
      <c r="M254" s="38">
        <v>25</v>
      </c>
      <c r="N254" s="38">
        <v>35</v>
      </c>
      <c r="O254" s="38">
        <v>18</v>
      </c>
      <c r="P254" s="38">
        <v>0.6</v>
      </c>
    </row>
    <row r="255" spans="1:16" x14ac:dyDescent="0.35">
      <c r="A255" s="8">
        <v>9</v>
      </c>
      <c r="B255" s="33" t="s">
        <v>194</v>
      </c>
      <c r="C255" s="34" t="s">
        <v>68</v>
      </c>
      <c r="D255" s="36">
        <v>250</v>
      </c>
      <c r="E255" s="38">
        <v>1.75</v>
      </c>
      <c r="F255" s="38">
        <v>7</v>
      </c>
      <c r="G255" s="38">
        <v>15.5</v>
      </c>
      <c r="H255" s="38">
        <v>131</v>
      </c>
      <c r="I255" s="38">
        <v>0</v>
      </c>
      <c r="J255" s="38">
        <v>0.25</v>
      </c>
      <c r="K255" s="38">
        <v>10.25</v>
      </c>
      <c r="L255" s="38">
        <v>1.75</v>
      </c>
      <c r="M255" s="38">
        <v>35</v>
      </c>
      <c r="N255" s="38">
        <v>20.75</v>
      </c>
      <c r="O255" s="38">
        <v>49.25</v>
      </c>
      <c r="P255" s="38">
        <v>1.5</v>
      </c>
    </row>
    <row r="256" spans="1:16" x14ac:dyDescent="0.35">
      <c r="A256" s="8">
        <v>9</v>
      </c>
      <c r="B256" s="33" t="s">
        <v>195</v>
      </c>
      <c r="C256" s="34" t="s">
        <v>96</v>
      </c>
      <c r="D256" s="36">
        <v>100</v>
      </c>
      <c r="E256" s="38">
        <v>8.1999999999999993</v>
      </c>
      <c r="F256" s="38">
        <v>11.4</v>
      </c>
      <c r="G256" s="38">
        <v>5.4</v>
      </c>
      <c r="H256" s="38">
        <v>157</v>
      </c>
      <c r="I256" s="38">
        <v>0.1</v>
      </c>
      <c r="J256" s="38">
        <v>0.1</v>
      </c>
      <c r="K256" s="38">
        <v>1.1000000000000001</v>
      </c>
      <c r="L256" s="38">
        <v>1.5</v>
      </c>
      <c r="M256" s="38">
        <v>24</v>
      </c>
      <c r="N256" s="38">
        <v>17.7</v>
      </c>
      <c r="O256" s="38">
        <v>136</v>
      </c>
      <c r="P256" s="38">
        <v>1.6</v>
      </c>
    </row>
    <row r="257" spans="1:16" x14ac:dyDescent="0.35">
      <c r="B257" s="33" t="s">
        <v>172</v>
      </c>
      <c r="C257" s="34" t="s">
        <v>69</v>
      </c>
      <c r="D257" s="36">
        <v>180</v>
      </c>
      <c r="E257" s="38">
        <v>10.295999999999999</v>
      </c>
      <c r="F257" s="38">
        <v>6.9479999999999995</v>
      </c>
      <c r="G257" s="38">
        <v>46.223999999999997</v>
      </c>
      <c r="H257" s="38">
        <v>288.57599999999996</v>
      </c>
      <c r="I257" s="38">
        <v>1.8000000000000002E-2</v>
      </c>
      <c r="J257" s="38">
        <v>0.28800000000000003</v>
      </c>
      <c r="K257" s="38">
        <v>0</v>
      </c>
      <c r="L257" s="38">
        <v>0.72</v>
      </c>
      <c r="M257" s="38">
        <v>18.468</v>
      </c>
      <c r="N257" s="38">
        <v>162.57599999999999</v>
      </c>
      <c r="O257" s="38">
        <v>243.99000000000004</v>
      </c>
      <c r="P257" s="38">
        <v>5.58</v>
      </c>
    </row>
    <row r="258" spans="1:16" x14ac:dyDescent="0.35">
      <c r="B258" s="33" t="s">
        <v>111</v>
      </c>
      <c r="C258" s="34" t="s">
        <v>76</v>
      </c>
      <c r="D258" s="36">
        <v>200</v>
      </c>
      <c r="E258" s="38">
        <v>0.66</v>
      </c>
      <c r="F258" s="38">
        <v>0.1</v>
      </c>
      <c r="G258" s="38">
        <v>32.020000000000003</v>
      </c>
      <c r="H258" s="38">
        <v>131.52000000000001</v>
      </c>
      <c r="I258" s="38">
        <v>0</v>
      </c>
      <c r="J258" s="38">
        <v>0.02</v>
      </c>
      <c r="K258" s="38">
        <v>0.68</v>
      </c>
      <c r="L258" s="38">
        <v>0.5</v>
      </c>
      <c r="M258" s="38">
        <v>32.479999999999997</v>
      </c>
      <c r="N258" s="38">
        <v>17.46</v>
      </c>
      <c r="O258" s="38">
        <v>23.44</v>
      </c>
      <c r="P258" s="38">
        <v>0.7</v>
      </c>
    </row>
    <row r="259" spans="1:16" x14ac:dyDescent="0.35">
      <c r="A259" s="8">
        <v>9</v>
      </c>
      <c r="B259" s="33"/>
      <c r="C259" s="34" t="s">
        <v>26</v>
      </c>
      <c r="D259" s="36">
        <v>150</v>
      </c>
      <c r="E259" s="38">
        <v>0.6</v>
      </c>
      <c r="F259" s="38">
        <v>0.6</v>
      </c>
      <c r="G259" s="38">
        <v>14.699999999999998</v>
      </c>
      <c r="H259" s="38">
        <v>70.5</v>
      </c>
      <c r="I259" s="38">
        <v>0</v>
      </c>
      <c r="J259" s="38">
        <v>0</v>
      </c>
      <c r="K259" s="38">
        <v>15</v>
      </c>
      <c r="L259" s="38">
        <v>0.3</v>
      </c>
      <c r="M259" s="38">
        <v>24</v>
      </c>
      <c r="N259" s="38">
        <v>13.5</v>
      </c>
      <c r="O259" s="38">
        <v>16.5</v>
      </c>
      <c r="P259" s="38">
        <v>3.2999999999999994</v>
      </c>
    </row>
    <row r="260" spans="1:16" x14ac:dyDescent="0.35">
      <c r="A260" s="8">
        <v>9</v>
      </c>
      <c r="B260" s="33" t="s">
        <v>102</v>
      </c>
      <c r="C260" s="34" t="s">
        <v>21</v>
      </c>
      <c r="D260" s="36">
        <v>40</v>
      </c>
      <c r="E260" s="38">
        <v>3.0666666666666664</v>
      </c>
      <c r="F260" s="38">
        <v>0.26666666666666672</v>
      </c>
      <c r="G260" s="38">
        <v>19.733333333333334</v>
      </c>
      <c r="H260" s="38">
        <v>94</v>
      </c>
      <c r="I260" s="38">
        <v>0</v>
      </c>
      <c r="J260" s="38">
        <v>0</v>
      </c>
      <c r="K260" s="38">
        <v>0</v>
      </c>
      <c r="L260" s="38">
        <v>0.4</v>
      </c>
      <c r="M260" s="38">
        <v>8</v>
      </c>
      <c r="N260" s="38">
        <v>26</v>
      </c>
      <c r="O260" s="38">
        <v>5.6000000000000014</v>
      </c>
      <c r="P260" s="38">
        <v>0.4</v>
      </c>
    </row>
    <row r="261" spans="1:16" x14ac:dyDescent="0.35">
      <c r="A261" s="8">
        <v>9</v>
      </c>
      <c r="B261" s="33" t="s">
        <v>103</v>
      </c>
      <c r="C261" s="34" t="s">
        <v>22</v>
      </c>
      <c r="D261" s="36">
        <v>50</v>
      </c>
      <c r="E261" s="38">
        <v>3.25</v>
      </c>
      <c r="F261" s="38">
        <v>0.625</v>
      </c>
      <c r="G261" s="38">
        <v>19.75</v>
      </c>
      <c r="H261" s="38">
        <v>99</v>
      </c>
      <c r="I261" s="38">
        <v>0.125</v>
      </c>
      <c r="J261" s="38">
        <v>0</v>
      </c>
      <c r="K261" s="38">
        <v>0</v>
      </c>
      <c r="L261" s="38">
        <v>0.75</v>
      </c>
      <c r="M261" s="38">
        <v>14.499999999999998</v>
      </c>
      <c r="N261" s="38">
        <v>75</v>
      </c>
      <c r="O261" s="38">
        <v>23.5</v>
      </c>
      <c r="P261" s="38">
        <v>2</v>
      </c>
    </row>
    <row r="262" spans="1:16" hidden="1" x14ac:dyDescent="0.35">
      <c r="A262" s="8">
        <v>9</v>
      </c>
      <c r="B262" s="33"/>
      <c r="C262" s="34"/>
      <c r="D262" s="36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1:16" hidden="1" x14ac:dyDescent="0.35">
      <c r="A263" s="8">
        <v>9</v>
      </c>
      <c r="B263" s="33"/>
      <c r="C263" s="34"/>
      <c r="D263" s="36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1:16" s="30" customFormat="1" ht="17.399999999999999" x14ac:dyDescent="0.3">
      <c r="A264" s="30">
        <v>9</v>
      </c>
      <c r="B264" s="33"/>
      <c r="C264" s="34" t="s">
        <v>19</v>
      </c>
      <c r="D264" s="36"/>
      <c r="E264" s="32">
        <v>28.822666666666667</v>
      </c>
      <c r="F264" s="32">
        <v>32.939666666666668</v>
      </c>
      <c r="G264" s="32">
        <v>157.02733333333333</v>
      </c>
      <c r="H264" s="32">
        <v>1045.4959999999999</v>
      </c>
      <c r="I264" s="32">
        <v>0.24299999999999999</v>
      </c>
      <c r="J264" s="32">
        <v>13.857999999999999</v>
      </c>
      <c r="K264" s="32">
        <v>27.03</v>
      </c>
      <c r="L264" s="32">
        <v>6.42</v>
      </c>
      <c r="M264" s="32">
        <v>181.44800000000001</v>
      </c>
      <c r="N264" s="32">
        <v>367.98599999999999</v>
      </c>
      <c r="O264" s="32">
        <v>516.28</v>
      </c>
      <c r="P264" s="32">
        <v>15.68</v>
      </c>
    </row>
    <row r="265" spans="1:16" x14ac:dyDescent="0.35">
      <c r="A265" s="8">
        <v>9</v>
      </c>
      <c r="B265" s="46" t="s">
        <v>23</v>
      </c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1:16" x14ac:dyDescent="0.35">
      <c r="A266" s="8">
        <v>9</v>
      </c>
      <c r="B266" s="33" t="s">
        <v>119</v>
      </c>
      <c r="C266" s="34" t="s">
        <v>61</v>
      </c>
      <c r="D266" s="36">
        <v>200</v>
      </c>
      <c r="E266" s="38">
        <v>18.579999999999998</v>
      </c>
      <c r="F266" s="38">
        <v>33.1</v>
      </c>
      <c r="G266" s="38">
        <v>3.52</v>
      </c>
      <c r="H266" s="38">
        <v>386.34</v>
      </c>
      <c r="I266" s="38">
        <v>0.14000000000000001</v>
      </c>
      <c r="J266" s="38">
        <v>0.34</v>
      </c>
      <c r="K266" s="38">
        <v>0.44</v>
      </c>
      <c r="L266" s="38">
        <v>1</v>
      </c>
      <c r="M266" s="38">
        <v>137.44</v>
      </c>
      <c r="N266" s="38">
        <v>301.04000000000002</v>
      </c>
      <c r="O266" s="38">
        <v>21.52</v>
      </c>
      <c r="P266" s="38">
        <v>3.52</v>
      </c>
    </row>
    <row r="267" spans="1:16" x14ac:dyDescent="0.35">
      <c r="A267" s="8">
        <v>9</v>
      </c>
      <c r="B267" s="33" t="s">
        <v>102</v>
      </c>
      <c r="C267" s="34" t="s">
        <v>21</v>
      </c>
      <c r="D267" s="36">
        <v>20</v>
      </c>
      <c r="E267" s="38">
        <v>1.5333333333333332</v>
      </c>
      <c r="F267" s="38">
        <v>0.13333333333333336</v>
      </c>
      <c r="G267" s="38">
        <v>9.8666666666666671</v>
      </c>
      <c r="H267" s="38">
        <v>47</v>
      </c>
      <c r="I267" s="38">
        <v>0</v>
      </c>
      <c r="J267" s="38">
        <v>0</v>
      </c>
      <c r="K267" s="38">
        <v>0</v>
      </c>
      <c r="L267" s="38">
        <v>0.2</v>
      </c>
      <c r="M267" s="38">
        <v>4</v>
      </c>
      <c r="N267" s="38">
        <v>13</v>
      </c>
      <c r="O267" s="38">
        <v>2.8000000000000007</v>
      </c>
      <c r="P267" s="38">
        <v>0.2</v>
      </c>
    </row>
    <row r="268" spans="1:16" x14ac:dyDescent="0.35">
      <c r="A268" s="8">
        <v>9</v>
      </c>
      <c r="B268" s="33" t="s">
        <v>174</v>
      </c>
      <c r="C268" s="34" t="s">
        <v>75</v>
      </c>
      <c r="D268" s="36">
        <v>200</v>
      </c>
      <c r="E268" s="38">
        <v>0.57999999999999996</v>
      </c>
      <c r="F268" s="38">
        <v>0.06</v>
      </c>
      <c r="G268" s="38">
        <v>30.2</v>
      </c>
      <c r="H268" s="38">
        <v>123.66</v>
      </c>
      <c r="I268" s="38">
        <v>0</v>
      </c>
      <c r="J268" s="38">
        <v>0</v>
      </c>
      <c r="K268" s="38">
        <v>1.1000000000000001</v>
      </c>
      <c r="L268" s="38">
        <v>0.18</v>
      </c>
      <c r="M268" s="38">
        <v>15.7</v>
      </c>
      <c r="N268" s="38">
        <v>3.36</v>
      </c>
      <c r="O268" s="38">
        <v>16.32</v>
      </c>
      <c r="P268" s="38">
        <v>0.38</v>
      </c>
    </row>
    <row r="269" spans="1:16" s="30" customFormat="1" ht="17.399999999999999" x14ac:dyDescent="0.3">
      <c r="A269" s="30">
        <v>9</v>
      </c>
      <c r="B269" s="33"/>
      <c r="C269" s="34" t="s">
        <v>19</v>
      </c>
      <c r="D269" s="36"/>
      <c r="E269" s="32">
        <v>20.693333333333328</v>
      </c>
      <c r="F269" s="32">
        <v>33.293333333333337</v>
      </c>
      <c r="G269" s="32">
        <v>43.586666666666666</v>
      </c>
      <c r="H269" s="32">
        <v>557</v>
      </c>
      <c r="I269" s="32">
        <v>0.14000000000000001</v>
      </c>
      <c r="J269" s="32">
        <v>0.34</v>
      </c>
      <c r="K269" s="32">
        <v>1.54</v>
      </c>
      <c r="L269" s="32">
        <v>1.38</v>
      </c>
      <c r="M269" s="32">
        <v>157.13999999999999</v>
      </c>
      <c r="N269" s="32">
        <v>317.40000000000003</v>
      </c>
      <c r="O269" s="32">
        <v>40.64</v>
      </c>
      <c r="P269" s="32">
        <v>4.1000000000000005</v>
      </c>
    </row>
    <row r="270" spans="1:16" s="30" customFormat="1" ht="17.399999999999999" x14ac:dyDescent="0.3">
      <c r="A270" s="30">
        <v>9</v>
      </c>
      <c r="B270" s="33"/>
      <c r="C270" s="34" t="s">
        <v>39</v>
      </c>
      <c r="D270" s="36"/>
      <c r="E270" s="32">
        <v>67.395999999999987</v>
      </c>
      <c r="F270" s="32">
        <v>89.332999999999998</v>
      </c>
      <c r="G270" s="32">
        <v>266.29399999999998</v>
      </c>
      <c r="H270" s="32">
        <v>2148.7959999999998</v>
      </c>
      <c r="I270" s="32">
        <v>0.56499999999999995</v>
      </c>
      <c r="J270" s="32">
        <v>17.017999999999997</v>
      </c>
      <c r="K270" s="32">
        <v>32.582000000000001</v>
      </c>
      <c r="L270" s="32">
        <v>69.98</v>
      </c>
      <c r="M270" s="32">
        <v>899.98799999999994</v>
      </c>
      <c r="N270" s="32">
        <v>1000.1860000000001</v>
      </c>
      <c r="O270" s="32">
        <v>711.52</v>
      </c>
      <c r="P270" s="32">
        <v>21.18</v>
      </c>
    </row>
    <row r="272" spans="1:16" x14ac:dyDescent="0.35">
      <c r="B272" s="30" t="s">
        <v>236</v>
      </c>
    </row>
    <row r="273" spans="1:16" x14ac:dyDescent="0.35">
      <c r="B273" s="30" t="s">
        <v>237</v>
      </c>
    </row>
    <row r="274" spans="1:16" x14ac:dyDescent="0.35">
      <c r="B274" s="30" t="s">
        <v>231</v>
      </c>
    </row>
    <row r="276" spans="1:16" s="30" customFormat="1" ht="69.599999999999994" x14ac:dyDescent="0.3">
      <c r="B276" s="33" t="s">
        <v>0</v>
      </c>
      <c r="C276" s="34" t="s">
        <v>1</v>
      </c>
      <c r="D276" s="36" t="s">
        <v>2</v>
      </c>
      <c r="E276" s="47" t="s">
        <v>3</v>
      </c>
      <c r="F276" s="47"/>
      <c r="G276" s="47"/>
      <c r="H276" s="32" t="s">
        <v>4</v>
      </c>
      <c r="I276" s="47" t="s">
        <v>5</v>
      </c>
      <c r="J276" s="47"/>
      <c r="K276" s="47"/>
      <c r="L276" s="47"/>
      <c r="M276" s="47" t="s">
        <v>6</v>
      </c>
      <c r="N276" s="47"/>
      <c r="O276" s="47"/>
      <c r="P276" s="47"/>
    </row>
    <row r="277" spans="1:16" s="30" customFormat="1" ht="17.399999999999999" x14ac:dyDescent="0.3">
      <c r="B277" s="33"/>
      <c r="C277" s="34"/>
      <c r="D277" s="36"/>
      <c r="E277" s="32" t="s">
        <v>7</v>
      </c>
      <c r="F277" s="32" t="s">
        <v>8</v>
      </c>
      <c r="G277" s="32" t="s">
        <v>9</v>
      </c>
      <c r="H277" s="32"/>
      <c r="I277" s="32" t="s">
        <v>232</v>
      </c>
      <c r="J277" s="32" t="s">
        <v>10</v>
      </c>
      <c r="K277" s="32" t="s">
        <v>11</v>
      </c>
      <c r="L277" s="32" t="s">
        <v>12</v>
      </c>
      <c r="M277" s="32" t="s">
        <v>13</v>
      </c>
      <c r="N277" s="32" t="s">
        <v>14</v>
      </c>
      <c r="O277" s="32" t="s">
        <v>15</v>
      </c>
      <c r="P277" s="32" t="s">
        <v>16</v>
      </c>
    </row>
    <row r="278" spans="1:16" x14ac:dyDescent="0.35">
      <c r="A278" s="8">
        <v>10</v>
      </c>
      <c r="B278" s="46" t="s">
        <v>17</v>
      </c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1:16" x14ac:dyDescent="0.35">
      <c r="A279" s="8">
        <v>10</v>
      </c>
      <c r="B279" s="33" t="s">
        <v>196</v>
      </c>
      <c r="C279" s="34" t="s">
        <v>70</v>
      </c>
      <c r="D279" s="36" t="s">
        <v>227</v>
      </c>
      <c r="E279" s="38">
        <v>14.45</v>
      </c>
      <c r="F279" s="38">
        <v>17.200000000000003</v>
      </c>
      <c r="G279" s="38">
        <v>38.700000000000003</v>
      </c>
      <c r="H279" s="38">
        <v>374.16499999999996</v>
      </c>
      <c r="I279" s="38">
        <v>0.01</v>
      </c>
      <c r="J279" s="38">
        <v>0.15000000000000002</v>
      </c>
      <c r="K279" s="38">
        <v>0.35</v>
      </c>
      <c r="L279" s="38">
        <v>4.55</v>
      </c>
      <c r="M279" s="38">
        <v>65</v>
      </c>
      <c r="N279" s="38">
        <v>17.649999999999999</v>
      </c>
      <c r="O279" s="38">
        <v>90.1</v>
      </c>
      <c r="P279" s="38">
        <v>3.85</v>
      </c>
    </row>
    <row r="280" spans="1:16" x14ac:dyDescent="0.35">
      <c r="A280" s="8">
        <v>10</v>
      </c>
      <c r="B280" s="33" t="s">
        <v>98</v>
      </c>
      <c r="C280" s="34" t="s">
        <v>29</v>
      </c>
      <c r="D280" s="36">
        <v>200</v>
      </c>
      <c r="E280" s="38">
        <v>0.08</v>
      </c>
      <c r="F280" s="38">
        <v>0.02</v>
      </c>
      <c r="G280" s="38">
        <v>15</v>
      </c>
      <c r="H280" s="38">
        <v>60.46</v>
      </c>
      <c r="I280" s="38">
        <v>0</v>
      </c>
      <c r="J280" s="38">
        <v>0</v>
      </c>
      <c r="K280" s="38">
        <v>0.04</v>
      </c>
      <c r="L280" s="38">
        <v>0</v>
      </c>
      <c r="M280" s="38">
        <v>11.1</v>
      </c>
      <c r="N280" s="38">
        <v>1.4</v>
      </c>
      <c r="O280" s="38">
        <v>2.8</v>
      </c>
      <c r="P280" s="38">
        <v>0.28000000000000003</v>
      </c>
    </row>
    <row r="281" spans="1:16" x14ac:dyDescent="0.35">
      <c r="A281" s="8">
        <v>10</v>
      </c>
      <c r="B281" s="33"/>
      <c r="C281" s="34" t="s">
        <v>18</v>
      </c>
      <c r="D281" s="36">
        <v>200</v>
      </c>
      <c r="E281" s="38">
        <v>5.8</v>
      </c>
      <c r="F281" s="38">
        <v>6.4</v>
      </c>
      <c r="G281" s="38">
        <v>9.4</v>
      </c>
      <c r="H281" s="38">
        <v>121.8</v>
      </c>
      <c r="I281" s="38">
        <v>0.1</v>
      </c>
      <c r="J281" s="38">
        <v>2.6</v>
      </c>
      <c r="K281" s="38">
        <v>0</v>
      </c>
      <c r="L281" s="38">
        <v>0</v>
      </c>
      <c r="M281" s="38">
        <v>240</v>
      </c>
      <c r="N281" s="38">
        <v>180</v>
      </c>
      <c r="O281" s="38">
        <v>28</v>
      </c>
      <c r="P281" s="38">
        <v>0.2</v>
      </c>
    </row>
    <row r="282" spans="1:16" hidden="1" x14ac:dyDescent="0.35">
      <c r="A282" s="8">
        <v>10</v>
      </c>
      <c r="B282" s="33"/>
      <c r="C282" s="34"/>
      <c r="D282" s="36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1:16" x14ac:dyDescent="0.35">
      <c r="A283" s="8">
        <v>10</v>
      </c>
      <c r="B283" s="33"/>
      <c r="C283" s="34" t="s">
        <v>26</v>
      </c>
      <c r="D283" s="36">
        <v>150</v>
      </c>
      <c r="E283" s="38">
        <v>0.6</v>
      </c>
      <c r="F283" s="38">
        <v>0.6</v>
      </c>
      <c r="G283" s="38">
        <v>14.699999999999998</v>
      </c>
      <c r="H283" s="38">
        <v>70.5</v>
      </c>
      <c r="I283" s="38">
        <v>0</v>
      </c>
      <c r="J283" s="38">
        <v>0</v>
      </c>
      <c r="K283" s="38">
        <v>15</v>
      </c>
      <c r="L283" s="38">
        <v>0.3</v>
      </c>
      <c r="M283" s="38">
        <v>24</v>
      </c>
      <c r="N283" s="38">
        <v>13.5</v>
      </c>
      <c r="O283" s="38">
        <v>16.5</v>
      </c>
      <c r="P283" s="38">
        <v>3.2999999999999994</v>
      </c>
    </row>
    <row r="284" spans="1:16" x14ac:dyDescent="0.35">
      <c r="A284" s="8">
        <v>10</v>
      </c>
      <c r="B284" s="33"/>
      <c r="C284" s="34" t="s">
        <v>19</v>
      </c>
      <c r="D284" s="36"/>
      <c r="E284" s="32">
        <v>20.93</v>
      </c>
      <c r="F284" s="32">
        <v>24.220000000000006</v>
      </c>
      <c r="G284" s="32">
        <v>77.8</v>
      </c>
      <c r="H284" s="32">
        <v>626.92499999999995</v>
      </c>
      <c r="I284" s="32">
        <v>0.11</v>
      </c>
      <c r="J284" s="32">
        <v>2.75</v>
      </c>
      <c r="K284" s="32">
        <v>15.39</v>
      </c>
      <c r="L284" s="32">
        <v>4.8499999999999996</v>
      </c>
      <c r="M284" s="32">
        <v>340.1</v>
      </c>
      <c r="N284" s="32">
        <v>212.55</v>
      </c>
      <c r="O284" s="32">
        <v>137.39999999999998</v>
      </c>
      <c r="P284" s="32">
        <v>7.629999999999999</v>
      </c>
    </row>
    <row r="285" spans="1:16" x14ac:dyDescent="0.35">
      <c r="A285" s="8">
        <v>10</v>
      </c>
      <c r="B285" s="46" t="s">
        <v>20</v>
      </c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1:16" x14ac:dyDescent="0.35">
      <c r="A286" s="8">
        <v>10</v>
      </c>
      <c r="B286" s="33" t="s">
        <v>117</v>
      </c>
      <c r="C286" s="34" t="s">
        <v>89</v>
      </c>
      <c r="D286" s="36">
        <v>100</v>
      </c>
      <c r="E286" s="38">
        <v>1.1000000000000001</v>
      </c>
      <c r="F286" s="38">
        <v>6.1</v>
      </c>
      <c r="G286" s="38">
        <v>4.7</v>
      </c>
      <c r="H286" s="38">
        <v>79.099999999999994</v>
      </c>
      <c r="I286" s="38">
        <v>0</v>
      </c>
      <c r="J286" s="38">
        <v>20</v>
      </c>
      <c r="K286" s="38">
        <v>0</v>
      </c>
      <c r="L286" s="38">
        <v>3.1</v>
      </c>
      <c r="M286" s="38">
        <v>17.5</v>
      </c>
      <c r="N286" s="38">
        <v>32.799999999999997</v>
      </c>
      <c r="O286" s="38">
        <v>17.7</v>
      </c>
      <c r="P286" s="38">
        <v>0.8</v>
      </c>
    </row>
    <row r="287" spans="1:16" x14ac:dyDescent="0.35">
      <c r="B287" s="33" t="s">
        <v>176</v>
      </c>
      <c r="C287" s="34" t="s">
        <v>84</v>
      </c>
      <c r="D287" s="36">
        <v>100</v>
      </c>
      <c r="E287" s="38">
        <v>1.1000000000000001</v>
      </c>
      <c r="F287" s="38">
        <v>0.1</v>
      </c>
      <c r="G287" s="38">
        <v>3.5</v>
      </c>
      <c r="H287" s="38">
        <v>19.3</v>
      </c>
      <c r="I287" s="38">
        <v>0.01</v>
      </c>
      <c r="J287" s="38">
        <v>15</v>
      </c>
      <c r="K287" s="38">
        <v>0</v>
      </c>
      <c r="L287" s="38">
        <v>0.7</v>
      </c>
      <c r="M287" s="38">
        <v>10</v>
      </c>
      <c r="N287" s="38">
        <v>35</v>
      </c>
      <c r="O287" s="38">
        <v>15</v>
      </c>
      <c r="P287" s="38">
        <v>0.8</v>
      </c>
    </row>
    <row r="288" spans="1:16" x14ac:dyDescent="0.35">
      <c r="B288" s="33"/>
      <c r="C288" s="34" t="s">
        <v>81</v>
      </c>
      <c r="D288" s="36"/>
      <c r="E288" s="38">
        <v>1.1000000000000001</v>
      </c>
      <c r="F288" s="38">
        <v>3.0999999999999996</v>
      </c>
      <c r="G288" s="38">
        <v>4.0999999999999996</v>
      </c>
      <c r="H288" s="38">
        <v>49.199999999999996</v>
      </c>
      <c r="I288" s="38">
        <v>5.0000000000000001E-3</v>
      </c>
      <c r="J288" s="38">
        <v>17.5</v>
      </c>
      <c r="K288" s="38">
        <v>0</v>
      </c>
      <c r="L288" s="38">
        <v>1.9</v>
      </c>
      <c r="M288" s="38">
        <v>13.75</v>
      </c>
      <c r="N288" s="38">
        <v>33.9</v>
      </c>
      <c r="O288" s="38">
        <v>16.350000000000001</v>
      </c>
      <c r="P288" s="38">
        <v>0.8</v>
      </c>
    </row>
    <row r="289" spans="1:16" x14ac:dyDescent="0.35">
      <c r="B289" s="33" t="s">
        <v>198</v>
      </c>
      <c r="C289" s="34" t="s">
        <v>86</v>
      </c>
      <c r="D289" s="36">
        <v>250</v>
      </c>
      <c r="E289" s="38">
        <v>9.75</v>
      </c>
      <c r="F289" s="38">
        <v>6.5</v>
      </c>
      <c r="G289" s="38">
        <v>14.5</v>
      </c>
      <c r="H289" s="38">
        <v>160.75</v>
      </c>
      <c r="I289" s="38">
        <v>1.25</v>
      </c>
      <c r="J289" s="38">
        <v>11.25</v>
      </c>
      <c r="K289" s="38">
        <v>3.25</v>
      </c>
      <c r="L289" s="38">
        <v>8.25</v>
      </c>
      <c r="M289" s="38">
        <v>43.25</v>
      </c>
      <c r="N289" s="38">
        <v>146.25</v>
      </c>
      <c r="O289" s="38">
        <v>46</v>
      </c>
      <c r="P289" s="38">
        <v>3</v>
      </c>
    </row>
    <row r="290" spans="1:16" x14ac:dyDescent="0.35">
      <c r="B290" s="33" t="s">
        <v>197</v>
      </c>
      <c r="C290" s="34" t="s">
        <v>85</v>
      </c>
      <c r="D290" s="36" t="s">
        <v>224</v>
      </c>
      <c r="E290" s="38">
        <v>5.5650000000000004</v>
      </c>
      <c r="F290" s="38">
        <v>4.24</v>
      </c>
      <c r="G290" s="38">
        <v>10.6</v>
      </c>
      <c r="H290" s="38">
        <v>104.675</v>
      </c>
      <c r="I290" s="38">
        <v>0</v>
      </c>
      <c r="J290" s="38">
        <v>6.36</v>
      </c>
      <c r="K290" s="38">
        <v>0.53</v>
      </c>
      <c r="L290" s="38">
        <v>2.12</v>
      </c>
      <c r="M290" s="38">
        <v>39.22</v>
      </c>
      <c r="N290" s="38">
        <v>128.79</v>
      </c>
      <c r="O290" s="38">
        <v>40.015000000000001</v>
      </c>
      <c r="P290" s="38">
        <v>1.06</v>
      </c>
    </row>
    <row r="291" spans="1:16" x14ac:dyDescent="0.35">
      <c r="A291" s="8">
        <v>10</v>
      </c>
      <c r="B291" s="33"/>
      <c r="C291" s="34" t="s">
        <v>81</v>
      </c>
      <c r="D291" s="36"/>
      <c r="E291" s="38">
        <v>7.6575000000000006</v>
      </c>
      <c r="F291" s="38">
        <v>5.37</v>
      </c>
      <c r="G291" s="38">
        <v>12.55</v>
      </c>
      <c r="H291" s="38">
        <v>132.71250000000001</v>
      </c>
      <c r="I291" s="38">
        <v>0.625</v>
      </c>
      <c r="J291" s="38">
        <v>8.8049999999999997</v>
      </c>
      <c r="K291" s="38">
        <v>1.8900000000000001</v>
      </c>
      <c r="L291" s="38">
        <v>5.1850000000000005</v>
      </c>
      <c r="M291" s="38">
        <v>41.234999999999999</v>
      </c>
      <c r="N291" s="38">
        <v>137.51999999999998</v>
      </c>
      <c r="O291" s="38">
        <v>43.0075</v>
      </c>
      <c r="P291" s="38">
        <v>2.0300000000000002</v>
      </c>
    </row>
    <row r="292" spans="1:16" x14ac:dyDescent="0.35">
      <c r="A292" s="8">
        <v>10</v>
      </c>
      <c r="B292" s="33" t="s">
        <v>199</v>
      </c>
      <c r="C292" s="34" t="s">
        <v>71</v>
      </c>
      <c r="D292" s="36">
        <v>100</v>
      </c>
      <c r="E292" s="38">
        <v>19.3</v>
      </c>
      <c r="F292" s="38">
        <v>20.2</v>
      </c>
      <c r="G292" s="38">
        <v>4.8</v>
      </c>
      <c r="H292" s="38">
        <v>287</v>
      </c>
      <c r="I292" s="38">
        <v>0.1</v>
      </c>
      <c r="J292" s="38">
        <v>0.1</v>
      </c>
      <c r="K292" s="38">
        <v>0.4</v>
      </c>
      <c r="L292" s="38">
        <v>2.1</v>
      </c>
      <c r="M292" s="38">
        <v>24.4</v>
      </c>
      <c r="N292" s="38">
        <v>18.899999999999999</v>
      </c>
      <c r="O292" s="38">
        <v>163.4</v>
      </c>
      <c r="P292" s="38">
        <v>2</v>
      </c>
    </row>
    <row r="293" spans="1:16" x14ac:dyDescent="0.35">
      <c r="A293" s="8">
        <v>10</v>
      </c>
      <c r="B293" s="33" t="s">
        <v>172</v>
      </c>
      <c r="C293" s="34" t="s">
        <v>79</v>
      </c>
      <c r="D293" s="36">
        <v>180</v>
      </c>
      <c r="E293" s="38">
        <v>4.32</v>
      </c>
      <c r="F293" s="38">
        <v>4.8240000000000007</v>
      </c>
      <c r="G293" s="38">
        <v>44.963999999999999</v>
      </c>
      <c r="H293" s="38">
        <v>240.62400000000002</v>
      </c>
      <c r="I293" s="38">
        <v>23.22</v>
      </c>
      <c r="J293" s="38">
        <v>3.6000000000000004E-2</v>
      </c>
      <c r="K293" s="38">
        <v>0</v>
      </c>
      <c r="L293" s="38">
        <v>0.30599999999999999</v>
      </c>
      <c r="M293" s="38">
        <v>7.0920000000000005</v>
      </c>
      <c r="N293" s="38">
        <v>30.545999999999999</v>
      </c>
      <c r="O293" s="38">
        <v>93.366</v>
      </c>
      <c r="P293" s="38">
        <v>0.62999999999999989</v>
      </c>
    </row>
    <row r="294" spans="1:16" x14ac:dyDescent="0.35">
      <c r="A294" s="8">
        <v>10</v>
      </c>
      <c r="B294" s="33" t="s">
        <v>120</v>
      </c>
      <c r="C294" s="34" t="s">
        <v>101</v>
      </c>
      <c r="D294" s="36">
        <v>200</v>
      </c>
      <c r="E294" s="38">
        <v>0.28000000000000003</v>
      </c>
      <c r="F294" s="38">
        <v>0.1</v>
      </c>
      <c r="G294" s="38">
        <v>32.880000000000003</v>
      </c>
      <c r="H294" s="38">
        <v>133.58000000000001</v>
      </c>
      <c r="I294" s="38">
        <v>0</v>
      </c>
      <c r="J294" s="38">
        <v>0</v>
      </c>
      <c r="K294" s="38">
        <v>19.3</v>
      </c>
      <c r="L294" s="38">
        <v>0.16</v>
      </c>
      <c r="M294" s="38">
        <v>13.78</v>
      </c>
      <c r="N294" s="38">
        <v>5.78</v>
      </c>
      <c r="O294" s="38">
        <v>7.38</v>
      </c>
      <c r="P294" s="38">
        <v>0.48</v>
      </c>
    </row>
    <row r="295" spans="1:16" x14ac:dyDescent="0.35">
      <c r="A295" s="8">
        <v>10</v>
      </c>
      <c r="B295" s="33" t="s">
        <v>102</v>
      </c>
      <c r="C295" s="34" t="s">
        <v>21</v>
      </c>
      <c r="D295" s="36">
        <v>40</v>
      </c>
      <c r="E295" s="38">
        <v>3.0666666666666664</v>
      </c>
      <c r="F295" s="38">
        <v>0.26666666666666672</v>
      </c>
      <c r="G295" s="38">
        <v>19.733333333333334</v>
      </c>
      <c r="H295" s="38">
        <v>94</v>
      </c>
      <c r="I295" s="38">
        <v>0</v>
      </c>
      <c r="J295" s="38">
        <v>0</v>
      </c>
      <c r="K295" s="38">
        <v>0</v>
      </c>
      <c r="L295" s="38">
        <v>0.4</v>
      </c>
      <c r="M295" s="38">
        <v>8</v>
      </c>
      <c r="N295" s="38">
        <v>26</v>
      </c>
      <c r="O295" s="38">
        <v>5.6000000000000014</v>
      </c>
      <c r="P295" s="38">
        <v>0.4</v>
      </c>
    </row>
    <row r="296" spans="1:16" x14ac:dyDescent="0.35">
      <c r="A296" s="8">
        <v>10</v>
      </c>
      <c r="B296" s="33" t="s">
        <v>103</v>
      </c>
      <c r="C296" s="34" t="s">
        <v>22</v>
      </c>
      <c r="D296" s="36">
        <v>50</v>
      </c>
      <c r="E296" s="38">
        <v>3.25</v>
      </c>
      <c r="F296" s="38">
        <v>0.625</v>
      </c>
      <c r="G296" s="38">
        <v>19.75</v>
      </c>
      <c r="H296" s="38">
        <v>99</v>
      </c>
      <c r="I296" s="38">
        <v>0.125</v>
      </c>
      <c r="J296" s="38">
        <v>0</v>
      </c>
      <c r="K296" s="38">
        <v>0</v>
      </c>
      <c r="L296" s="38">
        <v>0.75</v>
      </c>
      <c r="M296" s="38">
        <v>14.499999999999998</v>
      </c>
      <c r="N296" s="38">
        <v>75</v>
      </c>
      <c r="O296" s="38">
        <v>23.5</v>
      </c>
      <c r="P296" s="38">
        <v>2</v>
      </c>
    </row>
    <row r="297" spans="1:16" hidden="1" x14ac:dyDescent="0.35">
      <c r="A297" s="8">
        <v>10</v>
      </c>
      <c r="B297" s="33"/>
      <c r="C297" s="34"/>
      <c r="D297" s="36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1:16" s="30" customFormat="1" ht="17.399999999999999" x14ac:dyDescent="0.3">
      <c r="A298" s="30">
        <v>10</v>
      </c>
      <c r="B298" s="33"/>
      <c r="C298" s="34" t="s">
        <v>19</v>
      </c>
      <c r="D298" s="36"/>
      <c r="E298" s="32">
        <v>38.974166666666669</v>
      </c>
      <c r="F298" s="32">
        <v>34.485666666666667</v>
      </c>
      <c r="G298" s="32">
        <v>138.77733333333333</v>
      </c>
      <c r="H298" s="32">
        <v>1036.1165000000001</v>
      </c>
      <c r="I298" s="32">
        <v>24.074999999999999</v>
      </c>
      <c r="J298" s="32">
        <v>26.440999999999999</v>
      </c>
      <c r="K298" s="32">
        <v>21.59</v>
      </c>
      <c r="L298" s="32">
        <v>10.801</v>
      </c>
      <c r="M298" s="32">
        <v>122.75699999999999</v>
      </c>
      <c r="N298" s="32">
        <v>327.64599999999996</v>
      </c>
      <c r="O298" s="32">
        <v>352.60350000000005</v>
      </c>
      <c r="P298" s="32">
        <v>8.3400000000000016</v>
      </c>
    </row>
    <row r="299" spans="1:16" x14ac:dyDescent="0.35">
      <c r="A299" s="8">
        <v>10</v>
      </c>
      <c r="B299" s="46" t="s">
        <v>23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1:16" x14ac:dyDescent="0.35">
      <c r="A300" s="8">
        <v>10</v>
      </c>
      <c r="B300" s="33" t="s">
        <v>200</v>
      </c>
      <c r="C300" s="34" t="s">
        <v>72</v>
      </c>
      <c r="D300" s="36">
        <v>150</v>
      </c>
      <c r="E300" s="38">
        <v>16.350000000000001</v>
      </c>
      <c r="F300" s="38">
        <v>9.9</v>
      </c>
      <c r="G300" s="38">
        <v>40.799999999999997</v>
      </c>
      <c r="H300" s="38">
        <v>314.10000000000002</v>
      </c>
      <c r="I300" s="38">
        <v>0.13500000000000001</v>
      </c>
      <c r="J300" s="38">
        <v>0.58499999999999996</v>
      </c>
      <c r="K300" s="38">
        <v>7.4999999999999997E-2</v>
      </c>
      <c r="L300" s="38">
        <v>4.9950000000000001</v>
      </c>
      <c r="M300" s="38">
        <v>143.4</v>
      </c>
      <c r="N300" s="38">
        <v>208.2</v>
      </c>
      <c r="O300" s="38">
        <v>26.7</v>
      </c>
      <c r="P300" s="38">
        <v>1.2</v>
      </c>
    </row>
    <row r="301" spans="1:16" x14ac:dyDescent="0.35">
      <c r="A301" s="8">
        <v>10</v>
      </c>
      <c r="B301" s="33" t="s">
        <v>115</v>
      </c>
      <c r="C301" s="34" t="s">
        <v>88</v>
      </c>
      <c r="D301" s="36">
        <v>200</v>
      </c>
      <c r="E301" s="38">
        <v>4.08</v>
      </c>
      <c r="F301" s="38">
        <v>3.54</v>
      </c>
      <c r="G301" s="38">
        <v>17.579999999999998</v>
      </c>
      <c r="H301" s="38">
        <v>118.52</v>
      </c>
      <c r="I301" s="38">
        <v>0.06</v>
      </c>
      <c r="J301" s="38">
        <v>1.58</v>
      </c>
      <c r="K301" s="38">
        <v>0.02</v>
      </c>
      <c r="L301" s="38">
        <v>0</v>
      </c>
      <c r="M301" s="38">
        <v>152.22</v>
      </c>
      <c r="N301" s="38">
        <v>124.56</v>
      </c>
      <c r="O301" s="38">
        <v>21.34</v>
      </c>
      <c r="P301" s="38">
        <v>0.48</v>
      </c>
    </row>
    <row r="302" spans="1:16" hidden="1" x14ac:dyDescent="0.35">
      <c r="A302" s="8">
        <v>10</v>
      </c>
      <c r="B302" s="33"/>
      <c r="C302" s="34"/>
      <c r="D302" s="36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1:16" s="30" customFormat="1" ht="17.399999999999999" x14ac:dyDescent="0.3">
      <c r="A303" s="30">
        <v>10</v>
      </c>
      <c r="B303" s="33"/>
      <c r="C303" s="34" t="s">
        <v>19</v>
      </c>
      <c r="D303" s="36"/>
      <c r="E303" s="32">
        <v>20.43</v>
      </c>
      <c r="F303" s="32">
        <v>13.440000000000001</v>
      </c>
      <c r="G303" s="32">
        <v>58.379999999999995</v>
      </c>
      <c r="H303" s="32">
        <v>432.62</v>
      </c>
      <c r="I303" s="32">
        <v>0.19500000000000001</v>
      </c>
      <c r="J303" s="32">
        <v>2.165</v>
      </c>
      <c r="K303" s="32">
        <v>9.5000000000000001E-2</v>
      </c>
      <c r="L303" s="32">
        <v>4.9950000000000001</v>
      </c>
      <c r="M303" s="32">
        <v>295.62</v>
      </c>
      <c r="N303" s="32">
        <v>332.76</v>
      </c>
      <c r="O303" s="32">
        <v>48.04</v>
      </c>
      <c r="P303" s="32">
        <v>1.68</v>
      </c>
    </row>
    <row r="304" spans="1:16" s="30" customFormat="1" ht="17.399999999999999" x14ac:dyDescent="0.3">
      <c r="A304" s="30">
        <v>10</v>
      </c>
      <c r="B304" s="33"/>
      <c r="C304" s="34" t="s">
        <v>40</v>
      </c>
      <c r="D304" s="36"/>
      <c r="E304" s="32">
        <v>80.334166666666675</v>
      </c>
      <c r="F304" s="32">
        <v>72.145666666666671</v>
      </c>
      <c r="G304" s="32">
        <v>274.95733333333334</v>
      </c>
      <c r="H304" s="32">
        <v>2095.6615000000002</v>
      </c>
      <c r="I304" s="32">
        <v>24.38</v>
      </c>
      <c r="J304" s="32">
        <v>31.355999999999998</v>
      </c>
      <c r="K304" s="32">
        <v>37.075000000000003</v>
      </c>
      <c r="L304" s="32">
        <v>20.646000000000001</v>
      </c>
      <c r="M304" s="32">
        <v>758.47700000000009</v>
      </c>
      <c r="N304" s="32">
        <v>872.9559999999999</v>
      </c>
      <c r="O304" s="32">
        <v>538.04349999999999</v>
      </c>
      <c r="P304" s="32">
        <v>17.650000000000002</v>
      </c>
    </row>
  </sheetData>
  <mergeCells count="62">
    <mergeCell ref="E6:G6"/>
    <mergeCell ref="I6:L6"/>
    <mergeCell ref="M6:P6"/>
    <mergeCell ref="B8:P8"/>
    <mergeCell ref="B16:P16"/>
    <mergeCell ref="D6:D7"/>
    <mergeCell ref="C6:C7"/>
    <mergeCell ref="B6:B7"/>
    <mergeCell ref="B73:P73"/>
    <mergeCell ref="B27:P27"/>
    <mergeCell ref="E37:G37"/>
    <mergeCell ref="I37:L37"/>
    <mergeCell ref="M37:P37"/>
    <mergeCell ref="B39:P39"/>
    <mergeCell ref="E63:G63"/>
    <mergeCell ref="I63:L63"/>
    <mergeCell ref="M63:P63"/>
    <mergeCell ref="B65:P65"/>
    <mergeCell ref="B45:P45"/>
    <mergeCell ref="B134:P134"/>
    <mergeCell ref="B85:P85"/>
    <mergeCell ref="E95:G95"/>
    <mergeCell ref="M95:P95"/>
    <mergeCell ref="I95:L95"/>
    <mergeCell ref="B97:P97"/>
    <mergeCell ref="B104:P104"/>
    <mergeCell ref="B114:P114"/>
    <mergeCell ref="E125:G125"/>
    <mergeCell ref="I125:L125"/>
    <mergeCell ref="M125:P125"/>
    <mergeCell ref="B127:P127"/>
    <mergeCell ref="B145:P145"/>
    <mergeCell ref="B157:P157"/>
    <mergeCell ref="B164:P164"/>
    <mergeCell ref="B173:P173"/>
    <mergeCell ref="E155:G155"/>
    <mergeCell ref="I155:L155"/>
    <mergeCell ref="M155:P155"/>
    <mergeCell ref="B232:P232"/>
    <mergeCell ref="B185:P185"/>
    <mergeCell ref="B191:P191"/>
    <mergeCell ref="B202:P202"/>
    <mergeCell ref="E183:G183"/>
    <mergeCell ref="M183:P183"/>
    <mergeCell ref="I183:L183"/>
    <mergeCell ref="E212:G212"/>
    <mergeCell ref="I212:L212"/>
    <mergeCell ref="M212:P212"/>
    <mergeCell ref="B214:P214"/>
    <mergeCell ref="B222:P222"/>
    <mergeCell ref="B299:P299"/>
    <mergeCell ref="B244:P244"/>
    <mergeCell ref="B253:P253"/>
    <mergeCell ref="B265:P265"/>
    <mergeCell ref="E242:G242"/>
    <mergeCell ref="I242:L242"/>
    <mergeCell ref="M242:P242"/>
    <mergeCell ref="E276:G276"/>
    <mergeCell ref="I276:L276"/>
    <mergeCell ref="M276:P276"/>
    <mergeCell ref="B278:P278"/>
    <mergeCell ref="B285:P285"/>
  </mergeCells>
  <pageMargins left="0.7" right="0.7" top="0.75" bottom="0.75" header="0.3" footer="0.3"/>
  <pageSetup paperSize="9" scale="66" fitToHeight="0" orientation="landscape" horizontalDpi="0" verticalDpi="0" r:id="rId1"/>
  <rowBreaks count="9" manualBreakCount="9">
    <brk id="31" max="16383" man="1"/>
    <brk id="57" max="16383" man="1"/>
    <brk id="89" max="16383" man="1"/>
    <brk id="119" max="16383" man="1"/>
    <brk id="149" max="16383" man="1"/>
    <brk id="177" max="16383" man="1"/>
    <brk id="206" max="16383" man="1"/>
    <brk id="236" max="16383" man="1"/>
    <brk id="2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5"/>
  <sheetViews>
    <sheetView topLeftCell="A10" workbookViewId="0">
      <selection activeCell="Q14" sqref="Q14"/>
    </sheetView>
  </sheetViews>
  <sheetFormatPr defaultColWidth="9.109375" defaultRowHeight="13.8" x14ac:dyDescent="0.25"/>
  <cols>
    <col min="1" max="1" width="9.109375" style="1"/>
    <col min="2" max="2" width="9.44140625" style="1" bestFit="1" customWidth="1"/>
    <col min="3" max="3" width="13.44140625" style="1" bestFit="1" customWidth="1"/>
    <col min="4" max="4" width="9.44140625" style="1" bestFit="1" customWidth="1"/>
    <col min="5" max="5" width="10.5546875" style="1" bestFit="1" customWidth="1"/>
    <col min="6" max="6" width="13" style="1" customWidth="1"/>
    <col min="7" max="10" width="9.44140625" style="1" bestFit="1" customWidth="1"/>
    <col min="11" max="13" width="10.5546875" style="1" bestFit="1" customWidth="1"/>
    <col min="14" max="14" width="9.44140625" style="1" bestFit="1" customWidth="1"/>
    <col min="15" max="16384" width="9.109375" style="1"/>
  </cols>
  <sheetData>
    <row r="2" spans="2:14" ht="45" customHeight="1" x14ac:dyDescent="0.3">
      <c r="B2" s="53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75" customHeight="1" x14ac:dyDescent="0.35">
      <c r="B3" s="15" t="s">
        <v>41</v>
      </c>
      <c r="C3" s="54" t="s">
        <v>3</v>
      </c>
      <c r="D3" s="54"/>
      <c r="E3" s="54"/>
      <c r="F3" s="54" t="s">
        <v>42</v>
      </c>
      <c r="G3" s="54" t="s">
        <v>5</v>
      </c>
      <c r="H3" s="54"/>
      <c r="I3" s="54"/>
      <c r="J3" s="54"/>
      <c r="K3" s="54" t="s">
        <v>6</v>
      </c>
      <c r="L3" s="54"/>
      <c r="M3" s="54"/>
      <c r="N3" s="54"/>
    </row>
    <row r="4" spans="2:14" ht="19.5" customHeight="1" x14ac:dyDescent="0.45">
      <c r="B4" s="16"/>
      <c r="C4" s="15" t="s">
        <v>7</v>
      </c>
      <c r="D4" s="15" t="s">
        <v>8</v>
      </c>
      <c r="E4" s="15" t="s">
        <v>9</v>
      </c>
      <c r="F4" s="54"/>
      <c r="G4" s="15" t="s">
        <v>228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2:14" ht="16.5" customHeight="1" x14ac:dyDescent="0.35">
      <c r="B5" s="17">
        <v>1</v>
      </c>
      <c r="C5" s="18">
        <v>65.76166666666667</v>
      </c>
      <c r="D5" s="18">
        <v>69.381666666666661</v>
      </c>
      <c r="E5" s="18">
        <v>247.785</v>
      </c>
      <c r="F5" s="18">
        <v>1901.6333333333332</v>
      </c>
      <c r="G5" s="18">
        <v>0.58499999999999996</v>
      </c>
      <c r="H5" s="18">
        <v>5.4074999999999998</v>
      </c>
      <c r="I5" s="18">
        <v>81.171666666666667</v>
      </c>
      <c r="J5" s="18">
        <v>74.75500000000001</v>
      </c>
      <c r="K5" s="18">
        <v>763.85166666666669</v>
      </c>
      <c r="L5" s="18">
        <v>485.83833333333337</v>
      </c>
      <c r="M5" s="18">
        <v>883.24999999999989</v>
      </c>
      <c r="N5" s="18">
        <v>14.576666666666666</v>
      </c>
    </row>
    <row r="6" spans="2:14" ht="16.5" customHeight="1" x14ac:dyDescent="0.35">
      <c r="B6" s="17">
        <v>2</v>
      </c>
      <c r="C6" s="18">
        <v>86.431666666666672</v>
      </c>
      <c r="D6" s="18">
        <v>77.091666666666654</v>
      </c>
      <c r="E6" s="18">
        <v>297.005</v>
      </c>
      <c r="F6" s="18">
        <v>2248.9933333333329</v>
      </c>
      <c r="G6" s="18">
        <v>0.47099999999999997</v>
      </c>
      <c r="H6" s="18">
        <v>19.0945</v>
      </c>
      <c r="I6" s="18">
        <v>79.608666666666664</v>
      </c>
      <c r="J6" s="18">
        <v>16.295999999999999</v>
      </c>
      <c r="K6" s="18">
        <v>858.28166666666664</v>
      </c>
      <c r="L6" s="18">
        <v>960.72833333333324</v>
      </c>
      <c r="M6" s="18">
        <v>669.32999999999993</v>
      </c>
      <c r="N6" s="18">
        <v>14.256666666666668</v>
      </c>
    </row>
    <row r="7" spans="2:14" ht="16.5" customHeight="1" x14ac:dyDescent="0.35">
      <c r="B7" s="17">
        <v>3</v>
      </c>
      <c r="C7" s="18">
        <v>69.31</v>
      </c>
      <c r="D7" s="18">
        <v>66.191666666666663</v>
      </c>
      <c r="E7" s="18">
        <v>278.815</v>
      </c>
      <c r="F7" s="18">
        <v>2009.8016666666665</v>
      </c>
      <c r="G7" s="18">
        <v>4.9129999999999994</v>
      </c>
      <c r="H7" s="18">
        <v>21.204999999999998</v>
      </c>
      <c r="I7" s="18">
        <v>80.116</v>
      </c>
      <c r="J7" s="18">
        <v>15.873333333333333</v>
      </c>
      <c r="K7" s="18">
        <v>941.65666666666675</v>
      </c>
      <c r="L7" s="18">
        <v>832.53666666666663</v>
      </c>
      <c r="M7" s="18">
        <v>546.36</v>
      </c>
      <c r="N7" s="18">
        <v>19.159999999999997</v>
      </c>
    </row>
    <row r="8" spans="2:14" ht="16.5" customHeight="1" x14ac:dyDescent="0.35">
      <c r="B8" s="17">
        <v>4</v>
      </c>
      <c r="C8" s="18">
        <v>62.789333333333332</v>
      </c>
      <c r="D8" s="18">
        <v>89.305000000000007</v>
      </c>
      <c r="E8" s="18">
        <v>293.78333333333336</v>
      </c>
      <c r="F8" s="18">
        <v>2282.5273333333334</v>
      </c>
      <c r="G8" s="18">
        <v>23.785</v>
      </c>
      <c r="H8" s="18">
        <v>5.6640000000000006</v>
      </c>
      <c r="I8" s="18">
        <v>58.66</v>
      </c>
      <c r="J8" s="18">
        <v>15.298666666666668</v>
      </c>
      <c r="K8" s="18">
        <v>657.06399999999996</v>
      </c>
      <c r="L8" s="18">
        <v>769.43333333333328</v>
      </c>
      <c r="M8" s="18">
        <v>744.86133333333328</v>
      </c>
      <c r="N8" s="18">
        <v>19.305333333333333</v>
      </c>
    </row>
    <row r="9" spans="2:14" ht="16.5" customHeight="1" x14ac:dyDescent="0.35">
      <c r="B9" s="17">
        <v>5</v>
      </c>
      <c r="C9" s="18">
        <v>76.771166666666659</v>
      </c>
      <c r="D9" s="18">
        <v>57.231666666666669</v>
      </c>
      <c r="E9" s="18">
        <v>234.10733333333332</v>
      </c>
      <c r="F9" s="18">
        <v>1770.232</v>
      </c>
      <c r="G9" s="18">
        <v>0.34500000000000003</v>
      </c>
      <c r="H9" s="18">
        <v>18.467500000000001</v>
      </c>
      <c r="I9" s="18">
        <v>77.0505</v>
      </c>
      <c r="J9" s="18">
        <v>8.3559999999999999</v>
      </c>
      <c r="K9" s="18">
        <v>1005.84</v>
      </c>
      <c r="L9" s="18">
        <v>931.94</v>
      </c>
      <c r="M9" s="18">
        <v>624.67399999999998</v>
      </c>
      <c r="N9" s="18">
        <v>10.7685</v>
      </c>
    </row>
    <row r="10" spans="2:14" ht="16.5" customHeight="1" x14ac:dyDescent="0.35">
      <c r="B10" s="17">
        <v>6</v>
      </c>
      <c r="C10" s="18">
        <v>62.545000000000002</v>
      </c>
      <c r="D10" s="18">
        <v>76.041666666666657</v>
      </c>
      <c r="E10" s="18">
        <v>299.67833333333334</v>
      </c>
      <c r="F10" s="18">
        <v>2158.9233333333336</v>
      </c>
      <c r="G10" s="18">
        <v>0.495</v>
      </c>
      <c r="H10" s="18">
        <v>5.0075000000000003</v>
      </c>
      <c r="I10" s="18">
        <v>50.998333333333328</v>
      </c>
      <c r="J10" s="18">
        <v>22.148333333333333</v>
      </c>
      <c r="K10" s="18">
        <v>900.13499999999999</v>
      </c>
      <c r="L10" s="18">
        <v>685.72833333333335</v>
      </c>
      <c r="M10" s="18">
        <v>1260.8800000000001</v>
      </c>
      <c r="N10" s="18">
        <v>18.403333333333332</v>
      </c>
    </row>
    <row r="11" spans="2:14" ht="16.5" customHeight="1" x14ac:dyDescent="0.35">
      <c r="B11" s="17">
        <v>7</v>
      </c>
      <c r="C11" s="18">
        <v>40.728666666666669</v>
      </c>
      <c r="D11" s="18">
        <v>33.081666666666663</v>
      </c>
      <c r="E11" s="18">
        <v>207.15733333333333</v>
      </c>
      <c r="F11" s="18">
        <v>1305.8920000000001</v>
      </c>
      <c r="G11" s="18">
        <v>1.1930000000000001</v>
      </c>
      <c r="H11" s="18">
        <v>24.402000000000001</v>
      </c>
      <c r="I11" s="18">
        <v>50.338000000000001</v>
      </c>
      <c r="J11" s="18">
        <v>11.106</v>
      </c>
      <c r="K11" s="18">
        <v>525.06999999999994</v>
      </c>
      <c r="L11" s="18">
        <v>503.34999999999997</v>
      </c>
      <c r="M11" s="18">
        <v>606.95399999999995</v>
      </c>
      <c r="N11" s="18">
        <v>10.506000000000002</v>
      </c>
    </row>
    <row r="12" spans="2:14" ht="16.5" customHeight="1" x14ac:dyDescent="0.35">
      <c r="B12" s="17">
        <v>8</v>
      </c>
      <c r="C12" s="18">
        <v>82.998999999999995</v>
      </c>
      <c r="D12" s="18">
        <v>62.917666666666669</v>
      </c>
      <c r="E12" s="18">
        <v>340.35916666666668</v>
      </c>
      <c r="F12" s="18">
        <v>2125.9333333333334</v>
      </c>
      <c r="G12" s="18">
        <v>0.52500000000000002</v>
      </c>
      <c r="H12" s="18">
        <v>6.2404999999999999</v>
      </c>
      <c r="I12" s="18">
        <v>52.166000000000004</v>
      </c>
      <c r="J12" s="18">
        <v>13.368666666666664</v>
      </c>
      <c r="K12" s="18">
        <v>977.54000000000008</v>
      </c>
      <c r="L12" s="18">
        <v>1002.1883333333333</v>
      </c>
      <c r="M12" s="18">
        <v>481.04333333333335</v>
      </c>
      <c r="N12" s="18">
        <v>50.61333333333333</v>
      </c>
    </row>
    <row r="13" spans="2:14" ht="16.5" customHeight="1" x14ac:dyDescent="0.35">
      <c r="B13" s="17">
        <v>9</v>
      </c>
      <c r="C13" s="18">
        <v>67.395999999999987</v>
      </c>
      <c r="D13" s="18">
        <v>89.332999999999998</v>
      </c>
      <c r="E13" s="18">
        <v>266.29399999999998</v>
      </c>
      <c r="F13" s="18">
        <v>2148.7959999999998</v>
      </c>
      <c r="G13" s="18">
        <v>0.56499999999999995</v>
      </c>
      <c r="H13" s="18">
        <v>17.017999999999997</v>
      </c>
      <c r="I13" s="18">
        <v>32.582000000000001</v>
      </c>
      <c r="J13" s="18">
        <v>69.98</v>
      </c>
      <c r="K13" s="18">
        <v>899.98799999999994</v>
      </c>
      <c r="L13" s="18">
        <v>1000.1860000000001</v>
      </c>
      <c r="M13" s="18">
        <v>711.52</v>
      </c>
      <c r="N13" s="18">
        <v>21.18</v>
      </c>
    </row>
    <row r="14" spans="2:14" ht="18" x14ac:dyDescent="0.35">
      <c r="B14" s="17">
        <v>10</v>
      </c>
      <c r="C14" s="18">
        <v>80.334166666666675</v>
      </c>
      <c r="D14" s="18">
        <v>72.145666666666671</v>
      </c>
      <c r="E14" s="18">
        <v>274.95733333333334</v>
      </c>
      <c r="F14" s="18">
        <v>2095.6615000000002</v>
      </c>
      <c r="G14" s="18">
        <v>24.38</v>
      </c>
      <c r="H14" s="18">
        <v>31.355999999999998</v>
      </c>
      <c r="I14" s="18">
        <v>37.075000000000003</v>
      </c>
      <c r="J14" s="18">
        <v>20.646000000000001</v>
      </c>
      <c r="K14" s="18">
        <v>758.47700000000009</v>
      </c>
      <c r="L14" s="18">
        <v>872.9559999999999</v>
      </c>
      <c r="M14" s="18">
        <v>538.04349999999999</v>
      </c>
      <c r="N14" s="18">
        <v>17.650000000000002</v>
      </c>
    </row>
    <row r="15" spans="2:14" ht="54" x14ac:dyDescent="0.3">
      <c r="B15" s="19" t="s">
        <v>43</v>
      </c>
      <c r="C15" s="20">
        <f>SUM(C5:C14)</f>
        <v>695.06666666666661</v>
      </c>
      <c r="D15" s="20">
        <f t="shared" ref="D15:N15" si="0">SUM(D5:D14)</f>
        <v>692.72133333333329</v>
      </c>
      <c r="E15" s="20">
        <f t="shared" si="0"/>
        <v>2739.9418333333333</v>
      </c>
      <c r="F15" s="20">
        <f t="shared" si="0"/>
        <v>20048.393833333328</v>
      </c>
      <c r="G15" s="20">
        <f t="shared" si="0"/>
        <v>57.256999999999991</v>
      </c>
      <c r="H15" s="20">
        <f t="shared" si="0"/>
        <v>153.86250000000001</v>
      </c>
      <c r="I15" s="20">
        <f t="shared" si="0"/>
        <v>599.76616666666678</v>
      </c>
      <c r="J15" s="20">
        <f t="shared" si="0"/>
        <v>267.82800000000003</v>
      </c>
      <c r="K15" s="20">
        <f t="shared" si="0"/>
        <v>8287.9040000000005</v>
      </c>
      <c r="L15" s="20">
        <f t="shared" si="0"/>
        <v>8044.8853333333336</v>
      </c>
      <c r="M15" s="20">
        <f t="shared" si="0"/>
        <v>7066.916166666666</v>
      </c>
      <c r="N15" s="20">
        <f t="shared" si="0"/>
        <v>196.41983333333334</v>
      </c>
    </row>
  </sheetData>
  <mergeCells count="5">
    <mergeCell ref="B2:N2"/>
    <mergeCell ref="C3:E3"/>
    <mergeCell ref="F3:F4"/>
    <mergeCell ref="G3:J3"/>
    <mergeCell ref="K3:N3"/>
  </mergeCells>
  <pageMargins left="0.7" right="0.7" top="0.75" bottom="0.75" header="0.3" footer="0.3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workbookViewId="0">
      <selection activeCell="P10" sqref="P10"/>
    </sheetView>
  </sheetViews>
  <sheetFormatPr defaultColWidth="9.109375" defaultRowHeight="15.6" x14ac:dyDescent="0.3"/>
  <cols>
    <col min="1" max="2" width="9.109375" style="4"/>
    <col min="3" max="3" width="54.33203125" style="4" customWidth="1"/>
    <col min="4" max="4" width="16.33203125" style="4" customWidth="1"/>
    <col min="5" max="5" width="23.109375" style="4" customWidth="1"/>
    <col min="6" max="6" width="12.109375" style="4" customWidth="1"/>
    <col min="7" max="7" width="16.88671875" style="4" customWidth="1"/>
    <col min="8" max="8" width="9.109375" style="4"/>
    <col min="9" max="9" width="15.33203125" style="4" customWidth="1"/>
    <col min="10" max="10" width="9.109375" style="4"/>
    <col min="11" max="11" width="13" style="4" customWidth="1"/>
    <col min="12" max="16384" width="9.109375" style="4"/>
  </cols>
  <sheetData>
    <row r="2" spans="2:12" ht="26.25" customHeight="1" x14ac:dyDescent="0.3">
      <c r="B2" s="55" t="s">
        <v>129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5" customHeight="1" x14ac:dyDescent="0.3">
      <c r="B3" s="3"/>
      <c r="C3" s="3"/>
      <c r="D3" s="3"/>
      <c r="E3" s="3"/>
      <c r="F3" s="3"/>
      <c r="G3" s="3"/>
      <c r="H3" s="3"/>
      <c r="I3" s="3"/>
      <c r="J3" s="3" t="s">
        <v>130</v>
      </c>
      <c r="K3" s="3"/>
      <c r="L3" s="3"/>
    </row>
    <row r="4" spans="2:12" x14ac:dyDescent="0.3">
      <c r="B4" s="2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35.25" customHeight="1" x14ac:dyDescent="0.3">
      <c r="B5" s="56" t="s">
        <v>131</v>
      </c>
      <c r="C5" s="57" t="s">
        <v>132</v>
      </c>
      <c r="D5" s="24" t="s">
        <v>133</v>
      </c>
      <c r="E5" s="24" t="s">
        <v>214</v>
      </c>
      <c r="F5" s="58" t="s">
        <v>134</v>
      </c>
      <c r="G5" s="24" t="s">
        <v>215</v>
      </c>
      <c r="H5" s="59" t="s">
        <v>135</v>
      </c>
      <c r="I5" s="56" t="s">
        <v>136</v>
      </c>
      <c r="J5" s="56" t="s">
        <v>135</v>
      </c>
      <c r="K5" s="56" t="s">
        <v>137</v>
      </c>
      <c r="L5" s="56" t="s">
        <v>135</v>
      </c>
    </row>
    <row r="6" spans="2:12" ht="27.75" customHeight="1" x14ac:dyDescent="0.3">
      <c r="B6" s="56"/>
      <c r="C6" s="57"/>
      <c r="D6" s="25" t="s">
        <v>216</v>
      </c>
      <c r="E6" s="25" t="s">
        <v>216</v>
      </c>
      <c r="F6" s="58"/>
      <c r="G6" s="25" t="s">
        <v>217</v>
      </c>
      <c r="H6" s="59"/>
      <c r="I6" s="56"/>
      <c r="J6" s="56"/>
      <c r="K6" s="56"/>
      <c r="L6" s="56"/>
    </row>
    <row r="7" spans="2:12" ht="38.25" customHeight="1" x14ac:dyDescent="0.3">
      <c r="B7" s="56"/>
      <c r="C7" s="57"/>
      <c r="D7" s="26" t="s">
        <v>218</v>
      </c>
      <c r="E7" s="26" t="s">
        <v>219</v>
      </c>
      <c r="F7" s="58"/>
      <c r="G7" s="28"/>
      <c r="H7" s="59"/>
      <c r="I7" s="56"/>
      <c r="J7" s="56"/>
      <c r="K7" s="56"/>
      <c r="L7" s="56"/>
    </row>
    <row r="8" spans="2:12" ht="16.5" customHeight="1" x14ac:dyDescent="0.3">
      <c r="B8" s="21">
        <v>1</v>
      </c>
      <c r="C8" s="22" t="s">
        <v>138</v>
      </c>
      <c r="D8" s="26">
        <v>200</v>
      </c>
      <c r="E8" s="27">
        <v>120</v>
      </c>
      <c r="F8" s="23">
        <v>1200</v>
      </c>
      <c r="G8" s="27">
        <v>1060</v>
      </c>
      <c r="H8" s="21">
        <v>88</v>
      </c>
      <c r="I8" s="23">
        <v>140</v>
      </c>
      <c r="J8" s="21">
        <v>12</v>
      </c>
      <c r="K8" s="21" t="s">
        <v>139</v>
      </c>
      <c r="L8" s="23" t="s">
        <v>139</v>
      </c>
    </row>
    <row r="9" spans="2:12" ht="16.5" customHeight="1" x14ac:dyDescent="0.3">
      <c r="B9" s="21">
        <v>2</v>
      </c>
      <c r="C9" s="22" t="s">
        <v>140</v>
      </c>
      <c r="D9" s="21">
        <v>20</v>
      </c>
      <c r="E9" s="23">
        <v>12</v>
      </c>
      <c r="F9" s="23">
        <v>120</v>
      </c>
      <c r="G9" s="23">
        <v>120</v>
      </c>
      <c r="H9" s="23">
        <v>100</v>
      </c>
      <c r="I9" s="21"/>
      <c r="J9" s="21" t="s">
        <v>139</v>
      </c>
      <c r="K9" s="21" t="s">
        <v>139</v>
      </c>
      <c r="L9" s="23" t="s">
        <v>139</v>
      </c>
    </row>
    <row r="10" spans="2:12" ht="16.5" customHeight="1" x14ac:dyDescent="0.3">
      <c r="B10" s="21">
        <v>3</v>
      </c>
      <c r="C10" s="22" t="s">
        <v>141</v>
      </c>
      <c r="D10" s="21">
        <v>50</v>
      </c>
      <c r="E10" s="23">
        <v>30</v>
      </c>
      <c r="F10" s="23">
        <v>300</v>
      </c>
      <c r="G10" s="23">
        <v>300</v>
      </c>
      <c r="H10" s="23">
        <v>100</v>
      </c>
      <c r="I10" s="21" t="s">
        <v>139</v>
      </c>
      <c r="J10" s="21" t="s">
        <v>139</v>
      </c>
      <c r="K10" s="21" t="s">
        <v>139</v>
      </c>
      <c r="L10" s="23" t="s">
        <v>139</v>
      </c>
    </row>
    <row r="11" spans="2:12" ht="16.5" customHeight="1" x14ac:dyDescent="0.3">
      <c r="B11" s="21">
        <v>4</v>
      </c>
      <c r="C11" s="22" t="s">
        <v>142</v>
      </c>
      <c r="D11" s="21">
        <v>20</v>
      </c>
      <c r="E11" s="23">
        <v>12</v>
      </c>
      <c r="F11" s="23">
        <v>120</v>
      </c>
      <c r="G11" s="23">
        <v>120</v>
      </c>
      <c r="H11" s="23">
        <v>100</v>
      </c>
      <c r="I11" s="21" t="s">
        <v>139</v>
      </c>
      <c r="J11" s="21" t="s">
        <v>139</v>
      </c>
      <c r="K11" s="21" t="s">
        <v>139</v>
      </c>
      <c r="L11" s="23" t="s">
        <v>139</v>
      </c>
    </row>
    <row r="12" spans="2:12" ht="16.5" customHeight="1" x14ac:dyDescent="0.3">
      <c r="B12" s="21">
        <v>5</v>
      </c>
      <c r="C12" s="22" t="s">
        <v>143</v>
      </c>
      <c r="D12" s="21">
        <v>188</v>
      </c>
      <c r="E12" s="23">
        <v>113</v>
      </c>
      <c r="F12" s="23">
        <v>1128</v>
      </c>
      <c r="G12" s="23">
        <v>1128</v>
      </c>
      <c r="H12" s="23">
        <v>100</v>
      </c>
      <c r="I12" s="21" t="s">
        <v>139</v>
      </c>
      <c r="J12" s="21" t="s">
        <v>139</v>
      </c>
      <c r="K12" s="21" t="s">
        <v>139</v>
      </c>
      <c r="L12" s="23" t="s">
        <v>139</v>
      </c>
    </row>
    <row r="13" spans="2:12" ht="16.5" customHeight="1" x14ac:dyDescent="0.3">
      <c r="B13" s="21">
        <v>6</v>
      </c>
      <c r="C13" s="22" t="s">
        <v>144</v>
      </c>
      <c r="D13" s="21">
        <v>320</v>
      </c>
      <c r="E13" s="23">
        <v>192</v>
      </c>
      <c r="F13" s="23">
        <v>1920</v>
      </c>
      <c r="G13" s="23">
        <v>1920</v>
      </c>
      <c r="H13" s="23">
        <v>100</v>
      </c>
      <c r="I13" s="21" t="s">
        <v>139</v>
      </c>
      <c r="J13" s="21" t="s">
        <v>139</v>
      </c>
      <c r="K13" s="21" t="s">
        <v>139</v>
      </c>
      <c r="L13" s="23" t="s">
        <v>139</v>
      </c>
    </row>
    <row r="14" spans="2:12" ht="16.5" customHeight="1" x14ac:dyDescent="0.3">
      <c r="B14" s="21">
        <v>7</v>
      </c>
      <c r="C14" s="22" t="s">
        <v>145</v>
      </c>
      <c r="D14" s="21">
        <v>185</v>
      </c>
      <c r="E14" s="23">
        <v>111</v>
      </c>
      <c r="F14" s="23">
        <v>1110</v>
      </c>
      <c r="G14" s="21">
        <v>1200</v>
      </c>
      <c r="H14" s="21">
        <v>108</v>
      </c>
      <c r="I14" s="21" t="s">
        <v>139</v>
      </c>
      <c r="J14" s="21" t="s">
        <v>139</v>
      </c>
      <c r="K14" s="21">
        <v>90</v>
      </c>
      <c r="L14" s="21">
        <v>8</v>
      </c>
    </row>
    <row r="15" spans="2:12" ht="16.5" customHeight="1" x14ac:dyDescent="0.3">
      <c r="B15" s="21">
        <v>8</v>
      </c>
      <c r="C15" s="22" t="s">
        <v>146</v>
      </c>
      <c r="D15" s="21">
        <v>20</v>
      </c>
      <c r="E15" s="23">
        <v>12</v>
      </c>
      <c r="F15" s="23">
        <v>120</v>
      </c>
      <c r="G15" s="21">
        <v>120</v>
      </c>
      <c r="H15" s="23">
        <v>100</v>
      </c>
      <c r="I15" s="21" t="s">
        <v>139</v>
      </c>
      <c r="J15" s="21" t="s">
        <v>139</v>
      </c>
      <c r="K15" s="23" t="s">
        <v>139</v>
      </c>
      <c r="L15" s="21" t="s">
        <v>139</v>
      </c>
    </row>
    <row r="16" spans="2:12" ht="16.5" customHeight="1" x14ac:dyDescent="0.3">
      <c r="B16" s="21">
        <v>9</v>
      </c>
      <c r="C16" s="22" t="s">
        <v>147</v>
      </c>
      <c r="D16" s="21">
        <v>200</v>
      </c>
      <c r="E16" s="21">
        <v>120</v>
      </c>
      <c r="F16" s="21">
        <v>1200</v>
      </c>
      <c r="G16" s="21">
        <v>1200</v>
      </c>
      <c r="H16" s="21">
        <v>100</v>
      </c>
      <c r="I16" s="21" t="s">
        <v>139</v>
      </c>
      <c r="J16" s="21" t="s">
        <v>139</v>
      </c>
      <c r="K16" s="21" t="s">
        <v>139</v>
      </c>
      <c r="L16" s="21" t="s">
        <v>139</v>
      </c>
    </row>
    <row r="17" spans="2:12" ht="16.5" customHeight="1" x14ac:dyDescent="0.3">
      <c r="B17" s="21">
        <v>10</v>
      </c>
      <c r="C17" s="22" t="s">
        <v>148</v>
      </c>
      <c r="D17" s="21">
        <v>78</v>
      </c>
      <c r="E17" s="23">
        <v>46.8</v>
      </c>
      <c r="F17" s="23">
        <v>468</v>
      </c>
      <c r="G17" s="21">
        <v>468</v>
      </c>
      <c r="H17" s="23">
        <v>100</v>
      </c>
      <c r="I17" s="21" t="s">
        <v>139</v>
      </c>
      <c r="J17" s="21" t="s">
        <v>139</v>
      </c>
      <c r="K17" s="23" t="s">
        <v>139</v>
      </c>
      <c r="L17" s="21" t="s">
        <v>139</v>
      </c>
    </row>
    <row r="18" spans="2:12" ht="16.5" customHeight="1" x14ac:dyDescent="0.3">
      <c r="B18" s="21">
        <v>11</v>
      </c>
      <c r="C18" s="22" t="s">
        <v>149</v>
      </c>
      <c r="D18" s="21">
        <v>53</v>
      </c>
      <c r="E18" s="23">
        <v>31.8</v>
      </c>
      <c r="F18" s="23">
        <v>318</v>
      </c>
      <c r="G18" s="21">
        <v>318</v>
      </c>
      <c r="H18" s="23">
        <v>100</v>
      </c>
      <c r="I18" s="21" t="s">
        <v>139</v>
      </c>
      <c r="J18" s="21" t="s">
        <v>139</v>
      </c>
      <c r="K18" s="23" t="s">
        <v>139</v>
      </c>
      <c r="L18" s="21" t="s">
        <v>139</v>
      </c>
    </row>
    <row r="19" spans="2:12" ht="16.5" customHeight="1" x14ac:dyDescent="0.3">
      <c r="B19" s="21">
        <v>12</v>
      </c>
      <c r="C19" s="22" t="s">
        <v>150</v>
      </c>
      <c r="D19" s="21">
        <v>77</v>
      </c>
      <c r="E19" s="23">
        <v>46.2</v>
      </c>
      <c r="F19" s="23">
        <v>462</v>
      </c>
      <c r="G19" s="21">
        <v>300</v>
      </c>
      <c r="H19" s="23">
        <v>65</v>
      </c>
      <c r="I19" s="21">
        <v>162</v>
      </c>
      <c r="J19" s="21">
        <v>35</v>
      </c>
      <c r="K19" s="23" t="s">
        <v>139</v>
      </c>
      <c r="L19" s="21" t="s">
        <v>139</v>
      </c>
    </row>
    <row r="20" spans="2:12" ht="16.5" customHeight="1" x14ac:dyDescent="0.3">
      <c r="B20" s="21">
        <v>13</v>
      </c>
      <c r="C20" s="22" t="s">
        <v>151</v>
      </c>
      <c r="D20" s="21">
        <v>300</v>
      </c>
      <c r="E20" s="23">
        <v>180</v>
      </c>
      <c r="F20" s="23">
        <v>1800</v>
      </c>
      <c r="G20" s="21">
        <v>2520</v>
      </c>
      <c r="H20" s="23">
        <v>140</v>
      </c>
      <c r="I20" s="21" t="s">
        <v>139</v>
      </c>
      <c r="J20" s="21" t="s">
        <v>139</v>
      </c>
      <c r="K20" s="23">
        <v>720</v>
      </c>
      <c r="L20" s="21">
        <v>40</v>
      </c>
    </row>
    <row r="21" spans="2:12" ht="16.5" customHeight="1" x14ac:dyDescent="0.3">
      <c r="B21" s="21">
        <v>14</v>
      </c>
      <c r="C21" s="22" t="s">
        <v>152</v>
      </c>
      <c r="D21" s="21">
        <v>60</v>
      </c>
      <c r="E21" s="23">
        <v>36</v>
      </c>
      <c r="F21" s="23">
        <v>360</v>
      </c>
      <c r="G21" s="21">
        <v>360</v>
      </c>
      <c r="H21" s="23">
        <v>100</v>
      </c>
      <c r="I21" s="21" t="s">
        <v>139</v>
      </c>
      <c r="J21" s="21" t="s">
        <v>139</v>
      </c>
      <c r="K21" s="23" t="s">
        <v>139</v>
      </c>
      <c r="L21" s="21" t="s">
        <v>139</v>
      </c>
    </row>
    <row r="22" spans="2:12" ht="16.5" customHeight="1" x14ac:dyDescent="0.3">
      <c r="B22" s="21">
        <v>15</v>
      </c>
      <c r="C22" s="22" t="s">
        <v>153</v>
      </c>
      <c r="D22" s="21">
        <v>11.8</v>
      </c>
      <c r="E22" s="23">
        <v>7.08</v>
      </c>
      <c r="F22" s="23">
        <v>70.8</v>
      </c>
      <c r="G22" s="21">
        <v>64</v>
      </c>
      <c r="H22" s="23">
        <v>90</v>
      </c>
      <c r="I22" s="21">
        <v>6.8</v>
      </c>
      <c r="J22" s="21">
        <v>10</v>
      </c>
      <c r="K22" s="23" t="s">
        <v>139</v>
      </c>
      <c r="L22" s="21" t="s">
        <v>139</v>
      </c>
    </row>
    <row r="23" spans="2:12" ht="16.5" customHeight="1" x14ac:dyDescent="0.3">
      <c r="B23" s="21">
        <v>16</v>
      </c>
      <c r="C23" s="22" t="s">
        <v>154</v>
      </c>
      <c r="D23" s="21">
        <v>10</v>
      </c>
      <c r="E23" s="23">
        <v>6</v>
      </c>
      <c r="F23" s="23">
        <v>60</v>
      </c>
      <c r="G23" s="21">
        <v>60</v>
      </c>
      <c r="H23" s="23">
        <v>100</v>
      </c>
      <c r="I23" s="21" t="s">
        <v>139</v>
      </c>
      <c r="J23" s="21" t="s">
        <v>139</v>
      </c>
      <c r="K23" s="23" t="s">
        <v>139</v>
      </c>
      <c r="L23" s="21" t="s">
        <v>139</v>
      </c>
    </row>
    <row r="24" spans="2:12" ht="16.5" customHeight="1" x14ac:dyDescent="0.3">
      <c r="B24" s="21">
        <v>17</v>
      </c>
      <c r="C24" s="22" t="s">
        <v>155</v>
      </c>
      <c r="D24" s="21">
        <v>35</v>
      </c>
      <c r="E24" s="23">
        <v>21</v>
      </c>
      <c r="F24" s="23">
        <v>210</v>
      </c>
      <c r="G24" s="21">
        <v>210</v>
      </c>
      <c r="H24" s="23">
        <v>100</v>
      </c>
      <c r="I24" s="21" t="s">
        <v>139</v>
      </c>
      <c r="J24" s="21" t="s">
        <v>139</v>
      </c>
      <c r="K24" s="23"/>
      <c r="L24" s="21"/>
    </row>
    <row r="25" spans="2:12" ht="16.5" customHeight="1" x14ac:dyDescent="0.3">
      <c r="B25" s="21">
        <v>18</v>
      </c>
      <c r="C25" s="22" t="s">
        <v>156</v>
      </c>
      <c r="D25" s="21">
        <v>18</v>
      </c>
      <c r="E25" s="23">
        <v>10.8</v>
      </c>
      <c r="F25" s="23">
        <v>108</v>
      </c>
      <c r="G25" s="21">
        <v>108</v>
      </c>
      <c r="H25" s="23">
        <v>100</v>
      </c>
      <c r="I25" s="21" t="s">
        <v>139</v>
      </c>
      <c r="J25" s="21" t="s">
        <v>139</v>
      </c>
      <c r="K25" s="23" t="s">
        <v>139</v>
      </c>
      <c r="L25" s="21" t="s">
        <v>139</v>
      </c>
    </row>
    <row r="26" spans="2:12" ht="16.5" customHeight="1" x14ac:dyDescent="0.3">
      <c r="B26" s="21">
        <v>19</v>
      </c>
      <c r="C26" s="22" t="s">
        <v>157</v>
      </c>
      <c r="D26" s="21" t="s">
        <v>220</v>
      </c>
      <c r="E26" s="23">
        <v>24</v>
      </c>
      <c r="F26" s="23">
        <v>240</v>
      </c>
      <c r="G26" s="21">
        <v>240</v>
      </c>
      <c r="H26" s="23">
        <v>100</v>
      </c>
      <c r="I26" s="21" t="s">
        <v>139</v>
      </c>
      <c r="J26" s="21" t="s">
        <v>139</v>
      </c>
      <c r="K26" s="23" t="s">
        <v>139</v>
      </c>
      <c r="L26" s="21" t="s">
        <v>139</v>
      </c>
    </row>
    <row r="27" spans="2:12" ht="16.5" customHeight="1" x14ac:dyDescent="0.3">
      <c r="B27" s="21">
        <v>20</v>
      </c>
      <c r="C27" s="22" t="s">
        <v>158</v>
      </c>
      <c r="D27" s="21">
        <v>45</v>
      </c>
      <c r="E27" s="23">
        <v>27</v>
      </c>
      <c r="F27" s="23">
        <v>270</v>
      </c>
      <c r="G27" s="21">
        <v>240</v>
      </c>
      <c r="H27" s="23">
        <v>100</v>
      </c>
      <c r="I27" s="21" t="s">
        <v>139</v>
      </c>
      <c r="J27" s="21" t="s">
        <v>139</v>
      </c>
      <c r="K27" s="23" t="s">
        <v>139</v>
      </c>
      <c r="L27" s="21" t="s">
        <v>139</v>
      </c>
    </row>
    <row r="28" spans="2:12" ht="16.5" customHeight="1" x14ac:dyDescent="0.3">
      <c r="B28" s="21">
        <v>21</v>
      </c>
      <c r="C28" s="22" t="s">
        <v>159</v>
      </c>
      <c r="D28" s="21">
        <v>15</v>
      </c>
      <c r="E28" s="23">
        <v>9</v>
      </c>
      <c r="F28" s="23">
        <v>90</v>
      </c>
      <c r="G28" s="21">
        <v>40</v>
      </c>
      <c r="H28" s="23">
        <v>44</v>
      </c>
      <c r="I28" s="21">
        <v>50</v>
      </c>
      <c r="J28" s="21">
        <v>56</v>
      </c>
      <c r="K28" s="23" t="s">
        <v>139</v>
      </c>
      <c r="L28" s="21" t="s">
        <v>139</v>
      </c>
    </row>
    <row r="29" spans="2:12" ht="16.5" customHeight="1" x14ac:dyDescent="0.3">
      <c r="B29" s="21">
        <v>22</v>
      </c>
      <c r="C29" s="22" t="s">
        <v>160</v>
      </c>
      <c r="D29" s="21">
        <v>0.4</v>
      </c>
      <c r="E29" s="23">
        <v>0.24</v>
      </c>
      <c r="F29" s="23">
        <v>2.4</v>
      </c>
      <c r="G29" s="21">
        <v>2.4</v>
      </c>
      <c r="H29" s="23">
        <v>100</v>
      </c>
      <c r="I29" s="21" t="s">
        <v>139</v>
      </c>
      <c r="J29" s="21" t="s">
        <v>139</v>
      </c>
      <c r="K29" s="23" t="s">
        <v>139</v>
      </c>
      <c r="L29" s="21" t="s">
        <v>139</v>
      </c>
    </row>
    <row r="30" spans="2:12" ht="16.5" customHeight="1" x14ac:dyDescent="0.3">
      <c r="B30" s="21">
        <v>23</v>
      </c>
      <c r="C30" s="22" t="s">
        <v>161</v>
      </c>
      <c r="D30" s="21">
        <v>2</v>
      </c>
      <c r="E30" s="23">
        <v>1.2</v>
      </c>
      <c r="F30" s="23">
        <v>12</v>
      </c>
      <c r="G30" s="21">
        <v>12</v>
      </c>
      <c r="H30" s="23">
        <v>100</v>
      </c>
      <c r="I30" s="21" t="s">
        <v>139</v>
      </c>
      <c r="J30" s="21" t="s">
        <v>139</v>
      </c>
      <c r="K30" s="23" t="s">
        <v>139</v>
      </c>
      <c r="L30" s="21" t="s">
        <v>139</v>
      </c>
    </row>
    <row r="31" spans="2:12" x14ac:dyDescent="0.3">
      <c r="B31" s="21">
        <v>24</v>
      </c>
      <c r="C31" s="22" t="s">
        <v>162</v>
      </c>
      <c r="D31" s="21">
        <v>7</v>
      </c>
      <c r="E31" s="23">
        <v>4.2</v>
      </c>
      <c r="F31" s="23">
        <v>42</v>
      </c>
      <c r="G31" s="21">
        <v>42</v>
      </c>
      <c r="H31" s="23">
        <v>100</v>
      </c>
      <c r="I31" s="21" t="s">
        <v>139</v>
      </c>
      <c r="J31" s="21" t="s">
        <v>139</v>
      </c>
      <c r="K31" s="23" t="s">
        <v>139</v>
      </c>
      <c r="L31" s="21" t="s">
        <v>139</v>
      </c>
    </row>
  </sheetData>
  <mergeCells count="9">
    <mergeCell ref="B2:L2"/>
    <mergeCell ref="B5:B7"/>
    <mergeCell ref="C5:C7"/>
    <mergeCell ref="F5:F7"/>
    <mergeCell ref="H5:H7"/>
    <mergeCell ref="I5:I7"/>
    <mergeCell ref="J5:J7"/>
    <mergeCell ref="K5:K7"/>
    <mergeCell ref="L5:L7"/>
  </mergeCells>
  <pageMargins left="0.7" right="0.7" top="0.75" bottom="0.75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6" sqref="A6"/>
    </sheetView>
  </sheetViews>
  <sheetFormatPr defaultColWidth="9.109375" defaultRowHeight="18" x14ac:dyDescent="0.35"/>
  <cols>
    <col min="1" max="1" width="141.6640625" style="8" customWidth="1"/>
    <col min="2" max="16384" width="9.109375" style="8"/>
  </cols>
  <sheetData>
    <row r="1" spans="1:1" x14ac:dyDescent="0.35">
      <c r="A1" s="7" t="s">
        <v>204</v>
      </c>
    </row>
    <row r="2" spans="1:1" s="9" customFormat="1" ht="33.6" x14ac:dyDescent="0.35">
      <c r="A2" s="12" t="s">
        <v>205</v>
      </c>
    </row>
    <row r="3" spans="1:1" s="9" customFormat="1" ht="33.6" x14ac:dyDescent="0.35">
      <c r="A3" s="12" t="s">
        <v>206</v>
      </c>
    </row>
    <row r="4" spans="1:1" s="9" customFormat="1" ht="33.6" x14ac:dyDescent="0.35">
      <c r="A4" s="12" t="s">
        <v>207</v>
      </c>
    </row>
    <row r="5" spans="1:1" s="9" customFormat="1" ht="33.6" x14ac:dyDescent="0.35">
      <c r="A5" s="12" t="s">
        <v>208</v>
      </c>
    </row>
    <row r="6" spans="1:1" s="9" customFormat="1" ht="33.6" x14ac:dyDescent="0.35">
      <c r="A6" s="12" t="s">
        <v>209</v>
      </c>
    </row>
    <row r="7" spans="1:1" s="9" customFormat="1" ht="33.6" x14ac:dyDescent="0.35">
      <c r="A7" s="12" t="s">
        <v>210</v>
      </c>
    </row>
    <row r="8" spans="1:1" s="9" customFormat="1" x14ac:dyDescent="0.35">
      <c r="A8" s="13" t="s">
        <v>211</v>
      </c>
    </row>
    <row r="9" spans="1:1" s="9" customFormat="1" x14ac:dyDescent="0.35">
      <c r="A9" s="13" t="s">
        <v>212</v>
      </c>
    </row>
    <row r="10" spans="1:1" s="9" customFormat="1" ht="33.6" x14ac:dyDescent="0.35">
      <c r="A10" s="14" t="s">
        <v>213</v>
      </c>
    </row>
    <row r="11" spans="1:1" x14ac:dyDescent="0.35">
      <c r="A11" s="11"/>
    </row>
    <row r="12" spans="1:1" x14ac:dyDescent="0.35">
      <c r="A12" s="1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меню</vt:lpstr>
      <vt:lpstr>сводки БЖУ</vt:lpstr>
      <vt:lpstr>сводки по продуктам</vt:lpstr>
      <vt:lpstr>библиография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administrator</cp:lastModifiedBy>
  <cp:lastPrinted>2021-08-23T06:28:19Z</cp:lastPrinted>
  <dcterms:created xsi:type="dcterms:W3CDTF">2020-10-25T16:40:18Z</dcterms:created>
  <dcterms:modified xsi:type="dcterms:W3CDTF">2021-09-23T08:21:12Z</dcterms:modified>
</cp:coreProperties>
</file>